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a\Downloads\"/>
    </mc:Choice>
  </mc:AlternateContent>
  <xr:revisionPtr revIDLastSave="0" documentId="13_ncr:1_{E246D7FB-5F66-477C-AB67-66E16A51EA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âmara dos Deputados" sheetId="1" r:id="rId1"/>
    <sheet name="Senado" sheetId="2" r:id="rId2"/>
    <sheet name="TC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2" l="1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6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4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14" i="2"/>
  <c r="D15" i="2"/>
  <c r="D16" i="2"/>
  <c r="D17" i="2"/>
  <c r="D18" i="2"/>
  <c r="D19" i="2"/>
  <c r="D20" i="2"/>
  <c r="D21" i="2"/>
  <c r="D22" i="2"/>
  <c r="D27" i="2"/>
  <c r="D13" i="2"/>
  <c r="D5" i="2"/>
  <c r="D6" i="2"/>
  <c r="D7" i="2"/>
  <c r="D8" i="2"/>
  <c r="D4" i="2"/>
  <c r="D93" i="1"/>
  <c r="D92" i="1"/>
  <c r="D91" i="1"/>
  <c r="D90" i="1"/>
  <c r="D89" i="1"/>
  <c r="D88" i="1"/>
  <c r="D8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48" i="1"/>
  <c r="D83" i="1"/>
  <c r="D82" i="1"/>
  <c r="D81" i="1"/>
  <c r="D80" i="1"/>
  <c r="D79" i="1"/>
  <c r="D78" i="1"/>
  <c r="D77" i="1"/>
  <c r="D76" i="1"/>
  <c r="E35" i="1"/>
  <c r="E36" i="1"/>
  <c r="E37" i="1"/>
  <c r="E38" i="1"/>
  <c r="E39" i="1"/>
  <c r="E40" i="1"/>
  <c r="E41" i="1"/>
  <c r="E42" i="1"/>
  <c r="E43" i="1"/>
  <c r="E34" i="1"/>
  <c r="E5" i="1"/>
  <c r="E6" i="1"/>
  <c r="E7" i="1"/>
  <c r="E8" i="1"/>
  <c r="E9" i="1"/>
  <c r="E10" i="1"/>
  <c r="E11" i="1"/>
  <c r="E12" i="1"/>
  <c r="E13" i="1"/>
  <c r="E4" i="1"/>
  <c r="E20" i="1"/>
  <c r="E21" i="1"/>
  <c r="E22" i="1"/>
  <c r="E23" i="1"/>
  <c r="E24" i="1"/>
  <c r="E25" i="1"/>
  <c r="E26" i="1"/>
  <c r="E27" i="1"/>
  <c r="E28" i="1"/>
  <c r="E19" i="1"/>
  <c r="E140" i="3"/>
  <c r="E141" i="3"/>
  <c r="E142" i="3"/>
  <c r="E143" i="3"/>
  <c r="E144" i="3"/>
  <c r="E145" i="3"/>
  <c r="E146" i="3"/>
  <c r="E147" i="3"/>
  <c r="E148" i="3"/>
  <c r="E149" i="3"/>
  <c r="E150" i="3"/>
  <c r="E151" i="3"/>
  <c r="E139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22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05" i="3"/>
  <c r="E89" i="3"/>
  <c r="E90" i="3"/>
  <c r="E91" i="3"/>
  <c r="E92" i="3"/>
  <c r="E93" i="3"/>
  <c r="E94" i="3"/>
  <c r="E95" i="3"/>
  <c r="E96" i="3"/>
  <c r="E97" i="3"/>
  <c r="E98" i="3"/>
  <c r="E99" i="3"/>
  <c r="E100" i="3"/>
  <c r="E88" i="3"/>
  <c r="E72" i="3"/>
  <c r="E73" i="3"/>
  <c r="E74" i="3"/>
  <c r="E75" i="3"/>
  <c r="E76" i="3"/>
  <c r="E77" i="3"/>
  <c r="E78" i="3"/>
  <c r="E79" i="3"/>
  <c r="E80" i="3"/>
  <c r="E81" i="3"/>
  <c r="E82" i="3"/>
  <c r="E83" i="3"/>
  <c r="E71" i="3"/>
  <c r="E55" i="3"/>
  <c r="E56" i="3"/>
  <c r="E57" i="3"/>
  <c r="E58" i="3"/>
  <c r="E59" i="3"/>
  <c r="E60" i="3"/>
  <c r="E61" i="3"/>
  <c r="E62" i="3"/>
  <c r="E63" i="3"/>
  <c r="E64" i="3"/>
  <c r="E65" i="3"/>
  <c r="E66" i="3"/>
  <c r="E54" i="3"/>
  <c r="E38" i="3"/>
  <c r="E39" i="3"/>
  <c r="E40" i="3"/>
  <c r="E41" i="3"/>
  <c r="E42" i="3"/>
  <c r="E43" i="3"/>
  <c r="E44" i="3"/>
  <c r="E45" i="3"/>
  <c r="E46" i="3"/>
  <c r="E47" i="3"/>
  <c r="E48" i="3"/>
  <c r="E49" i="3"/>
  <c r="E37" i="3"/>
  <c r="E21" i="3"/>
  <c r="E22" i="3"/>
  <c r="E23" i="3"/>
  <c r="E24" i="3"/>
  <c r="E25" i="3"/>
  <c r="E26" i="3"/>
  <c r="E27" i="3"/>
  <c r="E28" i="3"/>
  <c r="E29" i="3"/>
  <c r="E30" i="3"/>
  <c r="E31" i="3"/>
  <c r="E32" i="3"/>
  <c r="E20" i="3"/>
  <c r="D14" i="3"/>
  <c r="D5" i="3"/>
  <c r="D6" i="3"/>
  <c r="D7" i="3"/>
  <c r="D8" i="3"/>
  <c r="D9" i="3"/>
  <c r="D4" i="3"/>
  <c r="D15" i="3" l="1"/>
</calcChain>
</file>

<file path=xl/sharedStrings.xml><?xml version="1.0" encoding="utf-8"?>
<sst xmlns="http://schemas.openxmlformats.org/spreadsheetml/2006/main" count="240" uniqueCount="90">
  <si>
    <t>NÍVEL SUPERIOR</t>
  </si>
  <si>
    <t>CARREIRA</t>
  </si>
  <si>
    <t>VENCIMENTO</t>
  </si>
  <si>
    <t>CARGO</t>
  </si>
  <si>
    <t>CLASSE</t>
  </si>
  <si>
    <t>PADRÃO</t>
  </si>
  <si>
    <t>ESPECIAL</t>
  </si>
  <si>
    <t>B</t>
  </si>
  <si>
    <t>A</t>
  </si>
  <si>
    <t>ANALISTA LEGISLATIVO</t>
  </si>
  <si>
    <t>TABELA REAJUSTADA</t>
  </si>
  <si>
    <t>2023 (7%)</t>
  </si>
  <si>
    <t>TÉCNICO LEGISLATIVO</t>
  </si>
  <si>
    <t>NÍVEL INTERMEDIÁRIO ESPECIALIZADO</t>
  </si>
  <si>
    <t>NÍVEL BÁSICO</t>
  </si>
  <si>
    <t>AUXILIAR LEGISLATIVO</t>
  </si>
  <si>
    <t>NÍVEL</t>
  </si>
  <si>
    <t>VENCIMENTO (R$)</t>
  </si>
  <si>
    <t>SP-01</t>
  </si>
  <si>
    <t>SP-02</t>
  </si>
  <si>
    <t>SP-03</t>
  </si>
  <si>
    <t>SP-04</t>
  </si>
  <si>
    <t>SP-05</t>
  </si>
  <si>
    <t>SP-06</t>
  </si>
  <si>
    <t>SP-07</t>
  </si>
  <si>
    <t>SP-08</t>
  </si>
  <si>
    <t>SP-09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</si>
  <si>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</si>
  <si>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</si>
  <si>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</si>
  <si>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</si>
  <si>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</si>
  <si>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</si>
  <si>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</si>
  <si>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</si>
  <si>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</si>
  <si>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</si>
  <si>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</si>
  <si>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</si>
  <si>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</si>
  <si>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</si>
  <si>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</si>
  <si>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</si>
  <si>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CONSULTOR E ADVOGADO</t>
  </si>
  <si>
    <t>CARGOS EM COMISSÃO E FUNÇÃO DE CONFIANÇA</t>
  </si>
  <si>
    <t>FC-5</t>
  </si>
  <si>
    <t>FC-4</t>
  </si>
  <si>
    <t>FC-3</t>
  </si>
  <si>
    <t>FC-2</t>
  </si>
  <si>
    <t>FC-1</t>
  </si>
  <si>
    <t>SF03</t>
  </si>
  <si>
    <t>SF02</t>
  </si>
  <si>
    <t>SF01</t>
  </si>
  <si>
    <t>AP-12</t>
  </si>
  <si>
    <t>AP-11</t>
  </si>
  <si>
    <t>AP-10</t>
  </si>
  <si>
    <t>AP-09</t>
  </si>
  <si>
    <t>AP-08</t>
  </si>
  <si>
    <t>AP-07</t>
  </si>
  <si>
    <t>AP-06</t>
  </si>
  <si>
    <t>AP-05</t>
  </si>
  <si>
    <t>AP-04</t>
  </si>
  <si>
    <t>AP-03</t>
  </si>
  <si>
    <t>AP-02</t>
  </si>
  <si>
    <t>AP-01</t>
  </si>
  <si>
    <t>SECRETARIADO PARLAMENTAR - ( Art . 9º )</t>
  </si>
  <si>
    <t>FUNÇÕES DE CONFIANÇA</t>
  </si>
  <si>
    <t>Nível da função</t>
  </si>
  <si>
    <t>FC-6</t>
  </si>
  <si>
    <t>CARGOS EM COMISSÃO</t>
  </si>
  <si>
    <t>Função</t>
  </si>
  <si>
    <t xml:space="preserve">OFICIAL DE GABINETE
</t>
  </si>
  <si>
    <t>ASSISTENTE</t>
  </si>
  <si>
    <t>VENCIMENTO (30h/semanais)</t>
  </si>
  <si>
    <t>AUDITOR FEDERAL DE CONTROLE EXTERNO ÁREA DE CONTROLE EXTERNO E AREÁ DE APOIO TÉCNICO E LEGISLATIVO</t>
  </si>
  <si>
    <t>VENCIMENTO (jornada normal)</t>
  </si>
  <si>
    <t>TÉCNICO FEDERAL DE CONTROLE EXTERNO ÁREA DE CONTROLE EXTERNO E ÁREA DE APOIO TÉCNICO E ADMINISTRATIVO</t>
  </si>
  <si>
    <t>AUXILIAR DE CONTROLE EXTERNO E ÁREA DE SERVIÇOS GERAIS</t>
  </si>
  <si>
    <t>AUDITOR FEDERAL DE CONTROLE EXTERNO ÁREA DE CONTROLE EXTERNO E ÁREA DE APOIO TÉCNICO E ADMINISTRATIVO ESPECIALIDADE MÉDICO</t>
  </si>
  <si>
    <t>VENCIMENTO 
(20h/semanais)</t>
  </si>
  <si>
    <t>CNE-07</t>
  </si>
  <si>
    <t>CNE-09</t>
  </si>
  <si>
    <t>CNE-10</t>
  </si>
  <si>
    <t>CNE-11</t>
  </si>
  <si>
    <t>CNE-12</t>
  </si>
  <si>
    <t>CNE-13</t>
  </si>
  <si>
    <t>CNE-14</t>
  </si>
  <si>
    <t>CNE-15</t>
  </si>
  <si>
    <t xml:space="preserve"> CARGO DE NATUREZA ESPECIAL</t>
  </si>
  <si>
    <t>FUNÇÃO COMISSIONADA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</si>
</sst>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zoomScaleNormal="100" workbookViewId="0">
      <selection activeCell="O14" sqref="O14"/>
    </sheetView>
  </sheetViews>
  <sheetFormatPr defaultRowHeight="14.5" x14ac:dyDescent="0.35"/>
  <cols>
    <col min="1" max="1" width="18.81640625" customWidth="1"/>
    <col min="2" max="2" width="21" customWidth="1"/>
    <col min="3" max="3" width="15.1796875" customWidth="1"/>
    <col min="4" max="4" width="25.453125" customWidth="1"/>
    <col min="5" max="5" width="25.81640625" customWidth="1"/>
  </cols>
  <sheetData>
    <row r="1" spans="1:5" x14ac:dyDescent="0.35">
      <c r="A1" s="8" t="s">
        <v>0</v>
      </c>
      <c r="B1" s="1"/>
      <c r="C1" s="1"/>
      <c r="D1" s="1"/>
      <c r="E1" s="34" t="s">
        <v>10</v>
      </c>
    </row>
    <row r="2" spans="1:5" x14ac:dyDescent="0.35">
      <c r="A2" s="2" t="s">
        <v>1</v>
      </c>
      <c r="B2" s="1"/>
      <c r="C2" s="1"/>
      <c r="D2" s="1"/>
      <c r="E2" s="34"/>
    </row>
    <row r="3" spans="1:5" x14ac:dyDescent="0.35">
      <c r="A3" s="2" t="s">
        <v>3</v>
      </c>
      <c r="B3" s="2" t="s">
        <v>4</v>
      </c>
      <c r="C3" s="2" t="s">
        <v>5</v>
      </c>
      <c r="D3" s="2" t="s">
        <v>2</v>
      </c>
      <c r="E3" s="22">
        <v>0.36049999999999999</v>
      </c>
    </row>
    <row r="4" spans="1:5" ht="14.5" customHeight="1" x14ac:dyDescent="0.35">
      <c r="A4" s="38" t="s">
        <v>9</v>
      </c>
      <c r="B4" s="34" t="s">
        <v>6</v>
      </c>
      <c r="C4" s="3">
        <v>10</v>
      </c>
      <c r="D4" s="4">
        <v>7777.71</v>
      </c>
      <c r="E4" s="5">
        <f>D4*36.05%+D4</f>
        <v>10581.574455</v>
      </c>
    </row>
    <row r="5" spans="1:5" x14ac:dyDescent="0.35">
      <c r="A5" s="38"/>
      <c r="B5" s="34"/>
      <c r="C5" s="3">
        <v>9</v>
      </c>
      <c r="D5" s="4">
        <v>7466.61</v>
      </c>
      <c r="E5" s="5">
        <f t="shared" ref="E5:E13" si="0">D5*36.05%+D5</f>
        <v>10158.322904999999</v>
      </c>
    </row>
    <row r="6" spans="1:5" x14ac:dyDescent="0.35">
      <c r="A6" s="38"/>
      <c r="B6" s="34" t="s">
        <v>7</v>
      </c>
      <c r="C6" s="3">
        <v>8</v>
      </c>
      <c r="D6" s="4">
        <v>6981.25</v>
      </c>
      <c r="E6" s="5">
        <f t="shared" si="0"/>
        <v>9497.9906250000004</v>
      </c>
    </row>
    <row r="7" spans="1:5" x14ac:dyDescent="0.35">
      <c r="A7" s="38"/>
      <c r="B7" s="34"/>
      <c r="C7" s="3">
        <v>7</v>
      </c>
      <c r="D7" s="4">
        <v>6702</v>
      </c>
      <c r="E7" s="5">
        <f t="shared" si="0"/>
        <v>9118.0709999999999</v>
      </c>
    </row>
    <row r="8" spans="1:5" x14ac:dyDescent="0.35">
      <c r="A8" s="38"/>
      <c r="B8" s="34"/>
      <c r="C8" s="3">
        <v>6</v>
      </c>
      <c r="D8" s="4">
        <v>6433.93</v>
      </c>
      <c r="E8" s="5">
        <f t="shared" si="0"/>
        <v>8753.3617649999997</v>
      </c>
    </row>
    <row r="9" spans="1:5" x14ac:dyDescent="0.35">
      <c r="A9" s="38"/>
      <c r="B9" s="34"/>
      <c r="C9" s="3">
        <v>5</v>
      </c>
      <c r="D9" s="4">
        <v>6176.58</v>
      </c>
      <c r="E9" s="5">
        <f t="shared" si="0"/>
        <v>8403.2370899999987</v>
      </c>
    </row>
    <row r="10" spans="1:5" x14ac:dyDescent="0.35">
      <c r="A10" s="38"/>
      <c r="B10" s="34" t="s">
        <v>8</v>
      </c>
      <c r="C10" s="3">
        <v>4</v>
      </c>
      <c r="D10" s="4">
        <v>5497.15</v>
      </c>
      <c r="E10" s="5">
        <f t="shared" si="0"/>
        <v>7478.8725749999994</v>
      </c>
    </row>
    <row r="11" spans="1:5" x14ac:dyDescent="0.35">
      <c r="A11" s="38"/>
      <c r="B11" s="34"/>
      <c r="C11" s="3">
        <v>3</v>
      </c>
      <c r="D11" s="4">
        <v>5277.26</v>
      </c>
      <c r="E11" s="5">
        <f t="shared" si="0"/>
        <v>7179.7122300000001</v>
      </c>
    </row>
    <row r="12" spans="1:5" x14ac:dyDescent="0.35">
      <c r="A12" s="38"/>
      <c r="B12" s="34"/>
      <c r="C12" s="3">
        <v>2</v>
      </c>
      <c r="D12" s="4">
        <v>5066.17</v>
      </c>
      <c r="E12" s="5">
        <f t="shared" si="0"/>
        <v>6892.5242849999995</v>
      </c>
    </row>
    <row r="13" spans="1:5" x14ac:dyDescent="0.35">
      <c r="A13" s="38"/>
      <c r="B13" s="34"/>
      <c r="C13" s="3">
        <v>1</v>
      </c>
      <c r="D13" s="4">
        <v>4812.8599999999997</v>
      </c>
      <c r="E13" s="5">
        <f t="shared" si="0"/>
        <v>6547.8960299999999</v>
      </c>
    </row>
    <row r="14" spans="1:5" x14ac:dyDescent="0.35">
      <c r="A14" s="23"/>
      <c r="B14" s="24"/>
      <c r="C14" s="24"/>
      <c r="D14" s="25"/>
      <c r="E14" s="26"/>
    </row>
    <row r="15" spans="1:5" x14ac:dyDescent="0.35">
      <c r="A15" s="15"/>
      <c r="B15" s="16"/>
      <c r="C15" s="16"/>
      <c r="D15" s="17"/>
      <c r="E15" s="18"/>
    </row>
    <row r="16" spans="1:5" ht="43.5" x14ac:dyDescent="0.35">
      <c r="A16" s="6" t="s">
        <v>13</v>
      </c>
      <c r="B16" s="3"/>
      <c r="C16" s="3"/>
      <c r="D16" s="4"/>
      <c r="E16" s="34" t="s">
        <v>10</v>
      </c>
    </row>
    <row r="17" spans="1:5" x14ac:dyDescent="0.35">
      <c r="A17" s="2" t="s">
        <v>1</v>
      </c>
      <c r="B17" s="1"/>
      <c r="C17" s="1"/>
      <c r="D17" s="1"/>
      <c r="E17" s="34"/>
    </row>
    <row r="18" spans="1:5" x14ac:dyDescent="0.35">
      <c r="A18" s="2" t="s">
        <v>3</v>
      </c>
      <c r="B18" s="2" t="s">
        <v>4</v>
      </c>
      <c r="C18" s="2" t="s">
        <v>5</v>
      </c>
      <c r="D18" s="2" t="s">
        <v>2</v>
      </c>
      <c r="E18" s="22">
        <v>0.36049999999999999</v>
      </c>
    </row>
    <row r="19" spans="1:5" x14ac:dyDescent="0.35">
      <c r="A19" s="38" t="s">
        <v>12</v>
      </c>
      <c r="B19" s="38" t="s">
        <v>6</v>
      </c>
      <c r="C19" s="2">
        <v>10</v>
      </c>
      <c r="D19" s="4">
        <v>6167.62</v>
      </c>
      <c r="E19" s="7">
        <f>D19*36.05%+D19</f>
        <v>8391.0470100000002</v>
      </c>
    </row>
    <row r="20" spans="1:5" x14ac:dyDescent="0.35">
      <c r="A20" s="38"/>
      <c r="B20" s="38"/>
      <c r="C20" s="2">
        <v>9</v>
      </c>
      <c r="D20" s="4">
        <v>5643.37</v>
      </c>
      <c r="E20" s="7">
        <f t="shared" ref="E20:E28" si="1">D20*36.05%+D20</f>
        <v>7677.8048849999996</v>
      </c>
    </row>
    <row r="21" spans="1:5" x14ac:dyDescent="0.35">
      <c r="A21" s="38"/>
      <c r="B21" s="38" t="s">
        <v>7</v>
      </c>
      <c r="C21" s="2">
        <v>8</v>
      </c>
      <c r="D21" s="4">
        <v>5079.0200000000004</v>
      </c>
      <c r="E21" s="7">
        <f t="shared" si="1"/>
        <v>6910.0067100000006</v>
      </c>
    </row>
    <row r="22" spans="1:5" x14ac:dyDescent="0.35">
      <c r="A22" s="38"/>
      <c r="B22" s="38"/>
      <c r="C22" s="2">
        <v>7</v>
      </c>
      <c r="D22" s="4">
        <v>4647.3100000000004</v>
      </c>
      <c r="E22" s="7">
        <f t="shared" si="1"/>
        <v>6322.6652550000008</v>
      </c>
    </row>
    <row r="23" spans="1:5" x14ac:dyDescent="0.35">
      <c r="A23" s="38"/>
      <c r="B23" s="38"/>
      <c r="C23" s="2">
        <v>6</v>
      </c>
      <c r="D23" s="4">
        <v>4252.29</v>
      </c>
      <c r="E23" s="7">
        <f t="shared" si="1"/>
        <v>5785.2405449999997</v>
      </c>
    </row>
    <row r="24" spans="1:5" x14ac:dyDescent="0.35">
      <c r="A24" s="38"/>
      <c r="B24" s="38"/>
      <c r="C24" s="2">
        <v>5</v>
      </c>
      <c r="D24" s="4">
        <v>3890.85</v>
      </c>
      <c r="E24" s="7">
        <f t="shared" si="1"/>
        <v>5293.5014250000004</v>
      </c>
    </row>
    <row r="25" spans="1:5" x14ac:dyDescent="0.35">
      <c r="A25" s="38"/>
      <c r="B25" s="34" t="s">
        <v>8</v>
      </c>
      <c r="C25" s="2">
        <v>4</v>
      </c>
      <c r="D25" s="4">
        <v>3501.76</v>
      </c>
      <c r="E25" s="7">
        <f t="shared" si="1"/>
        <v>4764.1444799999999</v>
      </c>
    </row>
    <row r="26" spans="1:5" x14ac:dyDescent="0.35">
      <c r="A26" s="38"/>
      <c r="B26" s="34"/>
      <c r="C26" s="2">
        <v>3</v>
      </c>
      <c r="D26" s="4">
        <v>3204.11</v>
      </c>
      <c r="E26" s="7">
        <f t="shared" si="1"/>
        <v>4359.1916550000005</v>
      </c>
    </row>
    <row r="27" spans="1:5" x14ac:dyDescent="0.35">
      <c r="A27" s="38"/>
      <c r="B27" s="34"/>
      <c r="C27" s="2">
        <v>2</v>
      </c>
      <c r="D27" s="4">
        <v>2931.77</v>
      </c>
      <c r="E27" s="7">
        <f t="shared" si="1"/>
        <v>3988.6730849999999</v>
      </c>
    </row>
    <row r="28" spans="1:5" x14ac:dyDescent="0.35">
      <c r="A28" s="38"/>
      <c r="B28" s="34"/>
      <c r="C28" s="2">
        <v>1</v>
      </c>
      <c r="D28" s="4">
        <v>2682.56</v>
      </c>
      <c r="E28" s="7">
        <f t="shared" si="1"/>
        <v>3649.6228799999999</v>
      </c>
    </row>
    <row r="29" spans="1:5" x14ac:dyDescent="0.35">
      <c r="A29" s="23"/>
      <c r="B29" s="24"/>
      <c r="C29" s="27"/>
      <c r="D29" s="25"/>
      <c r="E29" s="28"/>
    </row>
    <row r="30" spans="1:5" x14ac:dyDescent="0.35">
      <c r="A30" s="14"/>
      <c r="B30" s="14"/>
      <c r="C30" s="14"/>
      <c r="D30" s="14"/>
      <c r="E30" s="14"/>
    </row>
    <row r="31" spans="1:5" x14ac:dyDescent="0.35">
      <c r="A31" s="1" t="s">
        <v>14</v>
      </c>
      <c r="B31" s="1"/>
      <c r="C31" s="1"/>
      <c r="D31" s="1"/>
      <c r="E31" s="34" t="s">
        <v>10</v>
      </c>
    </row>
    <row r="32" spans="1:5" x14ac:dyDescent="0.35">
      <c r="A32" s="1" t="s">
        <v>1</v>
      </c>
      <c r="B32" s="1"/>
      <c r="C32" s="1"/>
      <c r="E32" s="34"/>
    </row>
    <row r="33" spans="1:5" x14ac:dyDescent="0.35">
      <c r="A33" s="2" t="s">
        <v>3</v>
      </c>
      <c r="B33" s="2" t="s">
        <v>4</v>
      </c>
      <c r="C33" s="2" t="s">
        <v>5</v>
      </c>
      <c r="D33" s="2" t="s">
        <v>2</v>
      </c>
      <c r="E33" s="22">
        <v>0.33650000000000002</v>
      </c>
    </row>
    <row r="34" spans="1:5" x14ac:dyDescent="0.35">
      <c r="A34" s="31" t="s">
        <v>15</v>
      </c>
      <c r="B34" s="35" t="s">
        <v>6</v>
      </c>
      <c r="C34" s="2">
        <v>10</v>
      </c>
      <c r="D34" s="10">
        <v>2385.4</v>
      </c>
      <c r="E34" s="7">
        <f>D34*36.05%+D34</f>
        <v>3245.3366999999998</v>
      </c>
    </row>
    <row r="35" spans="1:5" x14ac:dyDescent="0.35">
      <c r="A35" s="32"/>
      <c r="B35" s="36"/>
      <c r="C35" s="2">
        <v>9</v>
      </c>
      <c r="D35" s="10">
        <v>2123.0100000000002</v>
      </c>
      <c r="E35" s="7">
        <f t="shared" ref="E35:E43" si="2">D35*36.05%+D35</f>
        <v>2888.3551050000005</v>
      </c>
    </row>
    <row r="36" spans="1:5" x14ac:dyDescent="0.35">
      <c r="A36" s="32"/>
      <c r="B36" s="35" t="s">
        <v>7</v>
      </c>
      <c r="C36" s="2">
        <v>8</v>
      </c>
      <c r="D36" s="10">
        <v>1868.24</v>
      </c>
      <c r="E36" s="7">
        <f t="shared" si="2"/>
        <v>2541.7405199999998</v>
      </c>
    </row>
    <row r="37" spans="1:5" x14ac:dyDescent="0.35">
      <c r="A37" s="32"/>
      <c r="B37" s="37"/>
      <c r="C37" s="2">
        <v>7</v>
      </c>
      <c r="D37" s="10">
        <v>1662.74</v>
      </c>
      <c r="E37" s="7">
        <f t="shared" si="2"/>
        <v>2262.1577699999998</v>
      </c>
    </row>
    <row r="38" spans="1:5" x14ac:dyDescent="0.35">
      <c r="A38" s="32"/>
      <c r="B38" s="37"/>
      <c r="C38" s="2">
        <v>6</v>
      </c>
      <c r="D38" s="10">
        <v>1479.85</v>
      </c>
      <c r="E38" s="7">
        <f t="shared" si="2"/>
        <v>2013.3359249999999</v>
      </c>
    </row>
    <row r="39" spans="1:5" x14ac:dyDescent="0.35">
      <c r="A39" s="32"/>
      <c r="B39" s="36"/>
      <c r="C39" s="2">
        <v>5</v>
      </c>
      <c r="D39" s="10">
        <v>1317.07</v>
      </c>
      <c r="E39" s="7">
        <f t="shared" si="2"/>
        <v>1791.8737349999999</v>
      </c>
    </row>
    <row r="40" spans="1:5" x14ac:dyDescent="0.35">
      <c r="A40" s="32"/>
      <c r="B40" s="35" t="s">
        <v>8</v>
      </c>
      <c r="C40" s="2">
        <v>4</v>
      </c>
      <c r="D40" s="10">
        <v>1159.01</v>
      </c>
      <c r="E40" s="7">
        <f t="shared" si="2"/>
        <v>1576.8331049999999</v>
      </c>
    </row>
    <row r="41" spans="1:5" x14ac:dyDescent="0.35">
      <c r="A41" s="32"/>
      <c r="B41" s="37"/>
      <c r="C41" s="2">
        <v>3</v>
      </c>
      <c r="D41" s="10">
        <v>1031.51</v>
      </c>
      <c r="E41" s="7">
        <f t="shared" si="2"/>
        <v>1403.369355</v>
      </c>
    </row>
    <row r="42" spans="1:5" x14ac:dyDescent="0.35">
      <c r="A42" s="32"/>
      <c r="B42" s="37"/>
      <c r="C42" s="2">
        <v>2</v>
      </c>
      <c r="D42" s="2">
        <v>918.05</v>
      </c>
      <c r="E42" s="7">
        <f t="shared" si="2"/>
        <v>1249.0070249999999</v>
      </c>
    </row>
    <row r="43" spans="1:5" x14ac:dyDescent="0.35">
      <c r="A43" s="33"/>
      <c r="B43" s="36"/>
      <c r="C43" s="2">
        <v>1</v>
      </c>
      <c r="D43" s="2">
        <v>817.06</v>
      </c>
      <c r="E43" s="7">
        <f t="shared" si="2"/>
        <v>1111.61013</v>
      </c>
    </row>
    <row r="44" spans="1:5" x14ac:dyDescent="0.35">
      <c r="A44" s="23"/>
      <c r="B44" s="24"/>
      <c r="C44" s="27"/>
      <c r="D44" s="27"/>
      <c r="E44" s="28"/>
    </row>
    <row r="45" spans="1:5" x14ac:dyDescent="0.35">
      <c r="A45" s="19"/>
      <c r="B45" s="20"/>
      <c r="C45" s="21"/>
    </row>
    <row r="46" spans="1:5" ht="43.5" x14ac:dyDescent="0.35">
      <c r="A46" s="6" t="s">
        <v>65</v>
      </c>
      <c r="B46" s="1"/>
      <c r="C46" s="30" t="s">
        <v>10</v>
      </c>
    </row>
    <row r="47" spans="1:5" x14ac:dyDescent="0.35">
      <c r="A47" s="2" t="s">
        <v>16</v>
      </c>
      <c r="B47" s="12" t="s">
        <v>17</v>
      </c>
      <c r="C47" s="22">
        <v>0.36049999999999999</v>
      </c>
    </row>
    <row r="48" spans="1:5" x14ac:dyDescent="0.35">
      <c r="A48" s="2" t="s">
        <v>18</v>
      </c>
      <c r="B48" s="10">
        <v>1025.1199999999999</v>
      </c>
      <c r="C48" s="7">
        <f>B48*36.05%+B48</f>
        <v>1394.6757599999999</v>
      </c>
    </row>
    <row r="49" spans="1:3" x14ac:dyDescent="0.35">
      <c r="A49" s="2" t="s">
        <v>19</v>
      </c>
      <c r="B49" s="10">
        <v>1176.77</v>
      </c>
      <c r="C49" s="7">
        <f t="shared" ref="C49:C72" si="3">B49*36.05%+B49</f>
        <v>1600.9955849999999</v>
      </c>
    </row>
    <row r="50" spans="1:3" x14ac:dyDescent="0.35">
      <c r="A50" s="2" t="s">
        <v>20</v>
      </c>
      <c r="B50" s="10">
        <v>1328.41</v>
      </c>
      <c r="C50" s="7">
        <f t="shared" si="3"/>
        <v>1807.3018050000001</v>
      </c>
    </row>
    <row r="51" spans="1:3" x14ac:dyDescent="0.35">
      <c r="A51" s="2" t="s">
        <v>21</v>
      </c>
      <c r="B51" s="10">
        <v>1480.06</v>
      </c>
      <c r="C51" s="7">
        <f t="shared" si="3"/>
        <v>2013.6216299999999</v>
      </c>
    </row>
    <row r="52" spans="1:3" x14ac:dyDescent="0.35">
      <c r="A52" s="2" t="s">
        <v>22</v>
      </c>
      <c r="B52" s="10">
        <v>1631.72</v>
      </c>
      <c r="C52" s="7">
        <f t="shared" si="3"/>
        <v>2219.9550600000002</v>
      </c>
    </row>
    <row r="53" spans="1:3" x14ac:dyDescent="0.35">
      <c r="A53" s="2" t="s">
        <v>23</v>
      </c>
      <c r="B53" s="10">
        <v>1783.34</v>
      </c>
      <c r="C53" s="7">
        <f t="shared" si="3"/>
        <v>2426.23407</v>
      </c>
    </row>
    <row r="54" spans="1:3" x14ac:dyDescent="0.35">
      <c r="A54" s="2" t="s">
        <v>24</v>
      </c>
      <c r="B54" s="10">
        <v>1935.01</v>
      </c>
      <c r="C54" s="7">
        <f t="shared" si="3"/>
        <v>2632.5811050000002</v>
      </c>
    </row>
    <row r="55" spans="1:3" x14ac:dyDescent="0.35">
      <c r="A55" s="2" t="s">
        <v>25</v>
      </c>
      <c r="B55" s="10">
        <v>2086.65</v>
      </c>
      <c r="C55" s="7">
        <f t="shared" si="3"/>
        <v>2838.8873250000001</v>
      </c>
    </row>
    <row r="56" spans="1:3" x14ac:dyDescent="0.35">
      <c r="A56" s="2" t="s">
        <v>26</v>
      </c>
      <c r="B56" s="10">
        <v>2238.29</v>
      </c>
      <c r="C56" s="7">
        <f t="shared" si="3"/>
        <v>3045.1935450000001</v>
      </c>
    </row>
    <row r="57" spans="1:3" x14ac:dyDescent="0.35">
      <c r="A57" s="2" t="s">
        <v>27</v>
      </c>
      <c r="B57" s="10">
        <v>2389.94</v>
      </c>
      <c r="C57" s="7">
        <f t="shared" si="3"/>
        <v>3251.5133700000001</v>
      </c>
    </row>
    <row r="58" spans="1:3" x14ac:dyDescent="0.35">
      <c r="A58" s="2" t="s">
        <v>28</v>
      </c>
      <c r="B58" s="10">
        <v>2541.59</v>
      </c>
      <c r="C58" s="7">
        <f t="shared" si="3"/>
        <v>3457.8331950000002</v>
      </c>
    </row>
    <row r="59" spans="1:3" x14ac:dyDescent="0.35">
      <c r="A59" s="2" t="s">
        <v>29</v>
      </c>
      <c r="B59" s="10">
        <v>2693.23</v>
      </c>
      <c r="C59" s="7">
        <f t="shared" si="3"/>
        <v>3664.1394150000001</v>
      </c>
    </row>
    <row r="60" spans="1:3" x14ac:dyDescent="0.35">
      <c r="A60" s="2" t="s">
        <v>30</v>
      </c>
      <c r="B60" s="10">
        <v>2844.88</v>
      </c>
      <c r="C60" s="7">
        <f t="shared" si="3"/>
        <v>3870.4592400000001</v>
      </c>
    </row>
    <row r="61" spans="1:3" x14ac:dyDescent="0.35">
      <c r="A61" s="2" t="s">
        <v>31</v>
      </c>
      <c r="B61" s="10">
        <v>3148.17</v>
      </c>
      <c r="C61" s="7">
        <f t="shared" si="3"/>
        <v>4283.0852850000001</v>
      </c>
    </row>
    <row r="62" spans="1:3" x14ac:dyDescent="0.35">
      <c r="A62" s="2" t="s">
        <v>32</v>
      </c>
      <c r="B62" s="10">
        <v>3451.45</v>
      </c>
      <c r="C62" s="7">
        <f t="shared" si="3"/>
        <v>4695.697725</v>
      </c>
    </row>
    <row r="63" spans="1:3" x14ac:dyDescent="0.35">
      <c r="A63" s="2" t="s">
        <v>33</v>
      </c>
      <c r="B63" s="10">
        <v>3754.75</v>
      </c>
      <c r="C63" s="7">
        <f t="shared" si="3"/>
        <v>5108.3373750000001</v>
      </c>
    </row>
    <row r="64" spans="1:3" x14ac:dyDescent="0.35">
      <c r="A64" s="2" t="s">
        <v>34</v>
      </c>
      <c r="B64" s="10">
        <v>4058.04</v>
      </c>
      <c r="C64" s="7">
        <f t="shared" si="3"/>
        <v>5520.96342</v>
      </c>
    </row>
    <row r="65" spans="1:4" x14ac:dyDescent="0.35">
      <c r="A65" s="2" t="s">
        <v>35</v>
      </c>
      <c r="B65" s="10">
        <v>4361.33</v>
      </c>
      <c r="C65" s="7">
        <f t="shared" si="3"/>
        <v>5933.589465</v>
      </c>
    </row>
    <row r="66" spans="1:4" x14ac:dyDescent="0.35">
      <c r="A66" s="2" t="s">
        <v>36</v>
      </c>
      <c r="B66" s="10">
        <v>4816.26</v>
      </c>
      <c r="C66" s="7">
        <f t="shared" si="3"/>
        <v>6552.5217300000004</v>
      </c>
    </row>
    <row r="67" spans="1:4" x14ac:dyDescent="0.35">
      <c r="A67" s="2" t="s">
        <v>37</v>
      </c>
      <c r="B67" s="10">
        <v>4345</v>
      </c>
      <c r="C67" s="7">
        <f t="shared" si="3"/>
        <v>5911.3724999999995</v>
      </c>
    </row>
    <row r="68" spans="1:4" x14ac:dyDescent="0.35">
      <c r="A68" s="2" t="s">
        <v>38</v>
      </c>
      <c r="B68" s="10">
        <v>5271.2</v>
      </c>
      <c r="C68" s="7">
        <f t="shared" si="3"/>
        <v>7171.4675999999999</v>
      </c>
    </row>
    <row r="69" spans="1:4" x14ac:dyDescent="0.35">
      <c r="A69" s="2" t="s">
        <v>39</v>
      </c>
      <c r="B69" s="10">
        <v>6181.07</v>
      </c>
      <c r="C69" s="7">
        <f t="shared" si="3"/>
        <v>8409.345734999999</v>
      </c>
    </row>
    <row r="70" spans="1:4" x14ac:dyDescent="0.35">
      <c r="A70" s="2" t="s">
        <v>40</v>
      </c>
      <c r="B70" s="10">
        <v>6636</v>
      </c>
      <c r="C70" s="7">
        <f t="shared" si="3"/>
        <v>9028.2780000000002</v>
      </c>
    </row>
    <row r="71" spans="1:4" x14ac:dyDescent="0.35">
      <c r="A71" s="2" t="s">
        <v>41</v>
      </c>
      <c r="B71" s="10">
        <v>7242.59</v>
      </c>
      <c r="C71" s="7">
        <f t="shared" si="3"/>
        <v>9853.5436950000003</v>
      </c>
    </row>
    <row r="72" spans="1:4" x14ac:dyDescent="0.35">
      <c r="A72" s="2" t="s">
        <v>42</v>
      </c>
      <c r="B72" s="10">
        <v>7849.16</v>
      </c>
      <c r="C72" s="7">
        <f t="shared" si="3"/>
        <v>10678.78218</v>
      </c>
    </row>
    <row r="74" spans="1:4" x14ac:dyDescent="0.35">
      <c r="A74" s="31" t="s">
        <v>88</v>
      </c>
      <c r="B74" s="1"/>
      <c r="C74" s="1"/>
      <c r="D74" s="29" t="s">
        <v>10</v>
      </c>
    </row>
    <row r="75" spans="1:4" x14ac:dyDescent="0.35">
      <c r="A75" s="32"/>
      <c r="B75" s="2" t="s">
        <v>4</v>
      </c>
      <c r="C75" s="2" t="s">
        <v>2</v>
      </c>
      <c r="D75" s="22">
        <v>0.36049999999999999</v>
      </c>
    </row>
    <row r="76" spans="1:4" ht="14.5" customHeight="1" x14ac:dyDescent="0.35">
      <c r="A76" s="32"/>
      <c r="B76" s="1" t="s">
        <v>80</v>
      </c>
      <c r="C76" s="10">
        <v>10646.6</v>
      </c>
      <c r="D76" s="7">
        <f>C76*36.05%+C76</f>
        <v>14484.6993</v>
      </c>
    </row>
    <row r="77" spans="1:4" x14ac:dyDescent="0.35">
      <c r="A77" s="32"/>
      <c r="B77" s="1" t="s">
        <v>81</v>
      </c>
      <c r="C77" s="10">
        <v>5109.3100000000004</v>
      </c>
      <c r="D77" s="7">
        <f t="shared" ref="D77:D83" si="4">C77*36.05%+C77</f>
        <v>6951.2162550000003</v>
      </c>
    </row>
    <row r="78" spans="1:4" x14ac:dyDescent="0.35">
      <c r="A78" s="32"/>
      <c r="B78" s="1" t="s">
        <v>82</v>
      </c>
      <c r="C78" s="10">
        <v>3263.54</v>
      </c>
      <c r="D78" s="7">
        <f t="shared" si="4"/>
        <v>4440.0461699999996</v>
      </c>
    </row>
    <row r="79" spans="1:4" x14ac:dyDescent="0.35">
      <c r="A79" s="32"/>
      <c r="B79" s="1" t="s">
        <v>83</v>
      </c>
      <c r="C79" s="10">
        <v>3009.4</v>
      </c>
      <c r="D79" s="7">
        <f t="shared" si="4"/>
        <v>4094.2887000000001</v>
      </c>
    </row>
    <row r="80" spans="1:4" x14ac:dyDescent="0.35">
      <c r="A80" s="32"/>
      <c r="B80" s="1" t="s">
        <v>84</v>
      </c>
      <c r="C80" s="10">
        <v>2541.27</v>
      </c>
      <c r="D80" s="7">
        <f t="shared" si="4"/>
        <v>3457.3978349999998</v>
      </c>
    </row>
    <row r="81" spans="1:4" x14ac:dyDescent="0.35">
      <c r="A81" s="32"/>
      <c r="B81" s="1" t="s">
        <v>85</v>
      </c>
      <c r="C81" s="10">
        <v>2180.15</v>
      </c>
      <c r="D81" s="7">
        <f t="shared" si="4"/>
        <v>2966.094075</v>
      </c>
    </row>
    <row r="82" spans="1:4" x14ac:dyDescent="0.35">
      <c r="A82" s="32"/>
      <c r="B82" s="1" t="s">
        <v>86</v>
      </c>
      <c r="C82" s="10">
        <v>1805.65</v>
      </c>
      <c r="D82" s="7">
        <f t="shared" si="4"/>
        <v>2456.5868250000003</v>
      </c>
    </row>
    <row r="83" spans="1:4" x14ac:dyDescent="0.35">
      <c r="A83" s="33"/>
      <c r="B83" s="1" t="s">
        <v>87</v>
      </c>
      <c r="C83" s="10">
        <v>1498.02</v>
      </c>
      <c r="D83" s="7">
        <f t="shared" si="4"/>
        <v>2038.05621</v>
      </c>
    </row>
    <row r="85" spans="1:4" x14ac:dyDescent="0.35">
      <c r="A85" s="31" t="s">
        <v>89</v>
      </c>
      <c r="B85" s="1"/>
      <c r="C85" s="1"/>
      <c r="D85" s="29" t="s">
        <v>10</v>
      </c>
    </row>
    <row r="86" spans="1:4" x14ac:dyDescent="0.35">
      <c r="A86" s="32"/>
      <c r="B86" s="2" t="s">
        <v>4</v>
      </c>
      <c r="C86" s="2" t="s">
        <v>2</v>
      </c>
      <c r="D86" s="22">
        <v>0.36049999999999999</v>
      </c>
    </row>
    <row r="87" spans="1:4" x14ac:dyDescent="0.35">
      <c r="A87" s="32"/>
      <c r="B87" s="1" t="s">
        <v>68</v>
      </c>
      <c r="C87" s="10">
        <v>11440.13</v>
      </c>
      <c r="D87" s="7">
        <f>C87*36.05%+C87</f>
        <v>15564.296864999998</v>
      </c>
    </row>
    <row r="88" spans="1:4" x14ac:dyDescent="0.35">
      <c r="A88" s="32"/>
      <c r="B88" s="1" t="s">
        <v>45</v>
      </c>
      <c r="C88" s="10">
        <v>9947.94</v>
      </c>
      <c r="D88" s="7">
        <f t="shared" ref="D88:D93" si="5">C88*36.05%+C88</f>
        <v>13534.17237</v>
      </c>
    </row>
    <row r="89" spans="1:4" x14ac:dyDescent="0.35">
      <c r="A89" s="32"/>
      <c r="B89" s="1" t="s">
        <v>46</v>
      </c>
      <c r="C89" s="10">
        <v>9220.0499999999993</v>
      </c>
      <c r="D89" s="7">
        <f t="shared" si="5"/>
        <v>12543.878024999998</v>
      </c>
    </row>
    <row r="90" spans="1:4" x14ac:dyDescent="0.35">
      <c r="A90" s="32"/>
      <c r="B90" s="1" t="s">
        <v>47</v>
      </c>
      <c r="C90" s="10">
        <v>8128.2</v>
      </c>
      <c r="D90" s="7">
        <f t="shared" si="5"/>
        <v>11058.416099999999</v>
      </c>
    </row>
    <row r="91" spans="1:4" x14ac:dyDescent="0.35">
      <c r="A91" s="32"/>
      <c r="B91" s="1" t="s">
        <v>48</v>
      </c>
      <c r="C91" s="10">
        <v>5823.19</v>
      </c>
      <c r="D91" s="7">
        <f t="shared" si="5"/>
        <v>7922.449994999999</v>
      </c>
    </row>
    <row r="92" spans="1:4" x14ac:dyDescent="0.35">
      <c r="A92" s="32"/>
      <c r="B92" s="1" t="s">
        <v>49</v>
      </c>
      <c r="C92" s="10">
        <v>2180.15</v>
      </c>
      <c r="D92" s="7">
        <f t="shared" si="5"/>
        <v>2966.094075</v>
      </c>
    </row>
    <row r="93" spans="1:4" x14ac:dyDescent="0.35">
      <c r="A93" s="33"/>
      <c r="B93" s="1" t="s">
        <v>86</v>
      </c>
      <c r="C93" s="10">
        <v>4246.08</v>
      </c>
      <c r="D93" s="7">
        <f t="shared" si="5"/>
        <v>5776.7918399999999</v>
      </c>
    </row>
  </sheetData>
  <mergeCells count="17">
    <mergeCell ref="E1:E2"/>
    <mergeCell ref="A19:A28"/>
    <mergeCell ref="B25:B28"/>
    <mergeCell ref="B21:B24"/>
    <mergeCell ref="B19:B20"/>
    <mergeCell ref="E16:E17"/>
    <mergeCell ref="B10:B13"/>
    <mergeCell ref="B6:B9"/>
    <mergeCell ref="B4:B5"/>
    <mergeCell ref="A4:A13"/>
    <mergeCell ref="A85:A93"/>
    <mergeCell ref="A74:A83"/>
    <mergeCell ref="E31:E32"/>
    <mergeCell ref="A34:A43"/>
    <mergeCell ref="B40:B43"/>
    <mergeCell ref="B36:B39"/>
    <mergeCell ref="B34:B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6"/>
  <sheetViews>
    <sheetView topLeftCell="A64" workbookViewId="0">
      <selection activeCell="F84" sqref="F84"/>
    </sheetView>
  </sheetViews>
  <sheetFormatPr defaultRowHeight="14.5" x14ac:dyDescent="0.35"/>
  <cols>
    <col min="1" max="1" width="23.26953125" customWidth="1"/>
    <col min="2" max="2" width="21.26953125" customWidth="1"/>
    <col min="3" max="3" width="13.54296875" customWidth="1"/>
    <col min="4" max="4" width="23.54296875" customWidth="1"/>
    <col min="5" max="5" width="17.54296875" customWidth="1"/>
  </cols>
  <sheetData>
    <row r="1" spans="1:4" x14ac:dyDescent="0.35">
      <c r="A1" s="8" t="s">
        <v>0</v>
      </c>
      <c r="B1" s="1"/>
      <c r="C1" s="1"/>
      <c r="D1" s="34" t="s">
        <v>10</v>
      </c>
    </row>
    <row r="2" spans="1:4" x14ac:dyDescent="0.35">
      <c r="A2" s="2" t="s">
        <v>1</v>
      </c>
      <c r="B2" s="1"/>
      <c r="C2" s="1"/>
      <c r="D2" s="34"/>
    </row>
    <row r="3" spans="1:4" x14ac:dyDescent="0.35">
      <c r="A3" s="2" t="s">
        <v>3</v>
      </c>
      <c r="B3" s="2" t="s">
        <v>5</v>
      </c>
      <c r="C3" s="2" t="s">
        <v>2</v>
      </c>
      <c r="D3" s="22">
        <v>0.36049999999999999</v>
      </c>
    </row>
    <row r="4" spans="1:4" x14ac:dyDescent="0.35">
      <c r="A4" s="38" t="s">
        <v>43</v>
      </c>
      <c r="B4" s="3">
        <v>45</v>
      </c>
      <c r="C4" s="4">
        <v>6411.09</v>
      </c>
      <c r="D4" s="5">
        <f>C4*36.05%+C4</f>
        <v>8722.287945</v>
      </c>
    </row>
    <row r="5" spans="1:4" x14ac:dyDescent="0.35">
      <c r="A5" s="38"/>
      <c r="B5" s="3">
        <v>44</v>
      </c>
      <c r="C5" s="4">
        <v>6154.65</v>
      </c>
      <c r="D5" s="5">
        <f t="shared" ref="D5:D8" si="0">C5*36.05%+C5</f>
        <v>8373.4013249999989</v>
      </c>
    </row>
    <row r="6" spans="1:4" x14ac:dyDescent="0.35">
      <c r="A6" s="38"/>
      <c r="B6" s="3">
        <v>43</v>
      </c>
      <c r="C6" s="4">
        <v>5754.59</v>
      </c>
      <c r="D6" s="5">
        <f t="shared" si="0"/>
        <v>7829.1196950000003</v>
      </c>
    </row>
    <row r="7" spans="1:4" x14ac:dyDescent="0.35">
      <c r="A7" s="38"/>
      <c r="B7" s="3">
        <v>42</v>
      </c>
      <c r="C7" s="4">
        <v>5524.41</v>
      </c>
      <c r="D7" s="5">
        <f t="shared" si="0"/>
        <v>7515.9598049999995</v>
      </c>
    </row>
    <row r="8" spans="1:4" x14ac:dyDescent="0.35">
      <c r="A8" s="38"/>
      <c r="B8" s="3">
        <v>41</v>
      </c>
      <c r="C8" s="4">
        <v>5303.43</v>
      </c>
      <c r="D8" s="5">
        <f t="shared" si="0"/>
        <v>7215.3165150000004</v>
      </c>
    </row>
    <row r="9" spans="1:4" x14ac:dyDescent="0.35">
      <c r="A9" s="14"/>
      <c r="B9" s="14"/>
      <c r="C9" s="14"/>
      <c r="D9" s="14"/>
    </row>
    <row r="10" spans="1:4" x14ac:dyDescent="0.35">
      <c r="A10" s="8" t="s">
        <v>0</v>
      </c>
      <c r="B10" s="1"/>
      <c r="C10" s="1"/>
      <c r="D10" s="34" t="s">
        <v>10</v>
      </c>
    </row>
    <row r="11" spans="1:4" x14ac:dyDescent="0.35">
      <c r="A11" s="2" t="s">
        <v>1</v>
      </c>
      <c r="B11" s="1"/>
      <c r="C11" s="1"/>
      <c r="D11" s="34"/>
    </row>
    <row r="12" spans="1:4" x14ac:dyDescent="0.35">
      <c r="A12" s="2" t="s">
        <v>3</v>
      </c>
      <c r="B12" s="2" t="s">
        <v>5</v>
      </c>
      <c r="C12" s="2" t="s">
        <v>2</v>
      </c>
      <c r="D12" s="22">
        <v>0.36049999999999999</v>
      </c>
    </row>
    <row r="13" spans="1:4" x14ac:dyDescent="0.35">
      <c r="A13" s="34" t="s">
        <v>9</v>
      </c>
      <c r="B13" s="3">
        <v>45</v>
      </c>
      <c r="C13" s="4">
        <v>9003.6299999999992</v>
      </c>
      <c r="D13" s="5">
        <f>C13*36.05%+C13</f>
        <v>12249.438614999999</v>
      </c>
    </row>
    <row r="14" spans="1:4" x14ac:dyDescent="0.35">
      <c r="A14" s="34"/>
      <c r="B14" s="3">
        <v>44</v>
      </c>
      <c r="C14" s="4">
        <v>8733.5300000000007</v>
      </c>
      <c r="D14" s="5">
        <f t="shared" ref="D14:D22" si="1">C14*36.05%+C14</f>
        <v>11881.967565000001</v>
      </c>
    </row>
    <row r="15" spans="1:4" x14ac:dyDescent="0.35">
      <c r="A15" s="34"/>
      <c r="B15" s="3">
        <v>43</v>
      </c>
      <c r="C15" s="4">
        <v>8471.52</v>
      </c>
      <c r="D15" s="5">
        <f t="shared" si="1"/>
        <v>11525.502960000002</v>
      </c>
    </row>
    <row r="16" spans="1:4" x14ac:dyDescent="0.35">
      <c r="A16" s="34"/>
      <c r="B16" s="3">
        <v>42</v>
      </c>
      <c r="C16" s="4">
        <v>8217.3700000000008</v>
      </c>
      <c r="D16" s="5">
        <f t="shared" si="1"/>
        <v>11179.731885000001</v>
      </c>
    </row>
    <row r="17" spans="1:4" x14ac:dyDescent="0.35">
      <c r="A17" s="34"/>
      <c r="B17" s="3">
        <v>41</v>
      </c>
      <c r="C17" s="4">
        <v>7970.84</v>
      </c>
      <c r="D17" s="5">
        <f t="shared" si="1"/>
        <v>10844.32782</v>
      </c>
    </row>
    <row r="18" spans="1:4" x14ac:dyDescent="0.35">
      <c r="A18" s="34"/>
      <c r="B18" s="3">
        <v>40</v>
      </c>
      <c r="C18" s="4">
        <v>7731.73</v>
      </c>
      <c r="D18" s="5">
        <f t="shared" si="1"/>
        <v>10519.018665</v>
      </c>
    </row>
    <row r="19" spans="1:4" x14ac:dyDescent="0.35">
      <c r="A19" s="34"/>
      <c r="B19" s="3">
        <v>39</v>
      </c>
      <c r="C19" s="4">
        <v>7499.75</v>
      </c>
      <c r="D19" s="5">
        <f t="shared" si="1"/>
        <v>10203.409874999999</v>
      </c>
    </row>
    <row r="20" spans="1:4" x14ac:dyDescent="0.35">
      <c r="A20" s="34"/>
      <c r="B20" s="3">
        <v>38</v>
      </c>
      <c r="C20" s="4">
        <v>7274.76</v>
      </c>
      <c r="D20" s="5">
        <f t="shared" si="1"/>
        <v>9897.3109800000002</v>
      </c>
    </row>
    <row r="21" spans="1:4" x14ac:dyDescent="0.35">
      <c r="A21" s="34"/>
      <c r="B21" s="3">
        <v>37</v>
      </c>
      <c r="C21" s="4">
        <v>7056.51</v>
      </c>
      <c r="D21" s="5">
        <f t="shared" si="1"/>
        <v>9600.3818549999996</v>
      </c>
    </row>
    <row r="22" spans="1:4" x14ac:dyDescent="0.35">
      <c r="A22" s="34"/>
      <c r="B22" s="3">
        <v>36</v>
      </c>
      <c r="C22" s="4">
        <v>6844.84</v>
      </c>
      <c r="D22" s="5">
        <f t="shared" si="1"/>
        <v>9312.4048199999997</v>
      </c>
    </row>
    <row r="23" spans="1:4" x14ac:dyDescent="0.35">
      <c r="A23" s="14"/>
      <c r="B23" s="14"/>
      <c r="C23" s="14"/>
      <c r="D23" s="14"/>
    </row>
    <row r="24" spans="1:4" x14ac:dyDescent="0.35">
      <c r="A24" s="8"/>
      <c r="B24" s="1"/>
      <c r="C24" s="1"/>
      <c r="D24" s="34" t="s">
        <v>10</v>
      </c>
    </row>
    <row r="25" spans="1:4" x14ac:dyDescent="0.35">
      <c r="A25" s="2" t="s">
        <v>1</v>
      </c>
      <c r="B25" s="1"/>
      <c r="C25" s="1"/>
      <c r="D25" s="34"/>
    </row>
    <row r="26" spans="1:4" x14ac:dyDescent="0.35">
      <c r="A26" s="2" t="s">
        <v>3</v>
      </c>
      <c r="B26" s="2" t="s">
        <v>5</v>
      </c>
      <c r="C26" s="2" t="s">
        <v>2</v>
      </c>
      <c r="D26" s="22">
        <v>0.36049999999999999</v>
      </c>
    </row>
    <row r="27" spans="1:4" x14ac:dyDescent="0.35">
      <c r="A27" s="34" t="s">
        <v>12</v>
      </c>
      <c r="B27" s="3">
        <v>36</v>
      </c>
      <c r="C27" s="4">
        <v>6844.84</v>
      </c>
      <c r="D27" s="5">
        <f>C27*36.05%+C27</f>
        <v>9312.4048199999997</v>
      </c>
    </row>
    <row r="28" spans="1:4" x14ac:dyDescent="0.35">
      <c r="A28" s="34"/>
      <c r="B28" s="3">
        <v>35</v>
      </c>
      <c r="C28" s="4">
        <v>6639.47</v>
      </c>
      <c r="D28" s="5">
        <f t="shared" ref="D28:D42" si="2">C28*36.05%+C28</f>
        <v>9032.9989349999996</v>
      </c>
    </row>
    <row r="29" spans="1:4" x14ac:dyDescent="0.35">
      <c r="A29" s="34"/>
      <c r="B29" s="3">
        <v>34</v>
      </c>
      <c r="C29" s="4">
        <v>6440.29</v>
      </c>
      <c r="D29" s="5">
        <f t="shared" si="2"/>
        <v>8762.014545</v>
      </c>
    </row>
    <row r="30" spans="1:4" x14ac:dyDescent="0.35">
      <c r="A30" s="34"/>
      <c r="B30" s="3">
        <v>33</v>
      </c>
      <c r="C30" s="4">
        <v>6247.08</v>
      </c>
      <c r="D30" s="5">
        <f t="shared" si="2"/>
        <v>8499.1523400000005</v>
      </c>
    </row>
    <row r="31" spans="1:4" x14ac:dyDescent="0.35">
      <c r="A31" s="34"/>
      <c r="B31" s="3">
        <v>32</v>
      </c>
      <c r="C31" s="4">
        <v>6059.66</v>
      </c>
      <c r="D31" s="5">
        <f t="shared" si="2"/>
        <v>8244.1674299999995</v>
      </c>
    </row>
    <row r="32" spans="1:4" x14ac:dyDescent="0.35">
      <c r="A32" s="34"/>
      <c r="B32" s="3">
        <v>31</v>
      </c>
      <c r="C32" s="4">
        <v>5877.89</v>
      </c>
      <c r="D32" s="5">
        <f t="shared" si="2"/>
        <v>7996.869345000001</v>
      </c>
    </row>
    <row r="33" spans="1:4" x14ac:dyDescent="0.35">
      <c r="A33" s="34"/>
      <c r="B33" s="3">
        <v>30</v>
      </c>
      <c r="C33" s="4">
        <v>5852.37</v>
      </c>
      <c r="D33" s="5">
        <f t="shared" si="2"/>
        <v>7962.1493849999997</v>
      </c>
    </row>
    <row r="34" spans="1:4" x14ac:dyDescent="0.35">
      <c r="A34" s="34"/>
      <c r="B34" s="3">
        <v>29</v>
      </c>
      <c r="C34" s="4">
        <v>5676.81</v>
      </c>
      <c r="D34" s="5">
        <f t="shared" si="2"/>
        <v>7723.300005000001</v>
      </c>
    </row>
    <row r="35" spans="1:4" x14ac:dyDescent="0.35">
      <c r="A35" s="34"/>
      <c r="B35" s="3">
        <v>28</v>
      </c>
      <c r="C35" s="4">
        <v>5506.5</v>
      </c>
      <c r="D35" s="5">
        <f t="shared" si="2"/>
        <v>7491.5932499999999</v>
      </c>
    </row>
    <row r="36" spans="1:4" x14ac:dyDescent="0.35">
      <c r="A36" s="34"/>
      <c r="B36" s="3">
        <v>27</v>
      </c>
      <c r="C36" s="4">
        <v>5341.28</v>
      </c>
      <c r="D36" s="5">
        <f t="shared" si="2"/>
        <v>7266.8114399999995</v>
      </c>
    </row>
    <row r="37" spans="1:4" x14ac:dyDescent="0.35">
      <c r="A37" s="34"/>
      <c r="B37" s="11">
        <v>26</v>
      </c>
      <c r="C37" s="10">
        <v>5181.05</v>
      </c>
      <c r="D37" s="5">
        <f t="shared" si="2"/>
        <v>7048.8185250000006</v>
      </c>
    </row>
    <row r="38" spans="1:4" x14ac:dyDescent="0.35">
      <c r="A38" s="34"/>
      <c r="B38" s="11">
        <v>25</v>
      </c>
      <c r="C38" s="10">
        <v>5025.62</v>
      </c>
      <c r="D38" s="5">
        <f t="shared" si="2"/>
        <v>6837.3560099999995</v>
      </c>
    </row>
    <row r="39" spans="1:4" x14ac:dyDescent="0.35">
      <c r="A39" s="34"/>
      <c r="B39" s="11">
        <v>24</v>
      </c>
      <c r="C39" s="10">
        <v>4874.87</v>
      </c>
      <c r="D39" s="5">
        <f t="shared" si="2"/>
        <v>6632.2606349999996</v>
      </c>
    </row>
    <row r="40" spans="1:4" x14ac:dyDescent="0.35">
      <c r="A40" s="34"/>
      <c r="B40" s="11">
        <v>23</v>
      </c>
      <c r="C40" s="10">
        <v>4728.6099999999997</v>
      </c>
      <c r="D40" s="5">
        <f t="shared" si="2"/>
        <v>6433.273905</v>
      </c>
    </row>
    <row r="41" spans="1:4" x14ac:dyDescent="0.35">
      <c r="A41" s="34"/>
      <c r="B41" s="11">
        <v>22</v>
      </c>
      <c r="C41" s="10">
        <v>4586.76</v>
      </c>
      <c r="D41" s="5">
        <f t="shared" si="2"/>
        <v>6240.2869800000008</v>
      </c>
    </row>
    <row r="42" spans="1:4" x14ac:dyDescent="0.35">
      <c r="A42" s="34"/>
      <c r="B42" s="11">
        <v>21</v>
      </c>
      <c r="C42" s="10">
        <v>4449.16</v>
      </c>
      <c r="D42" s="5">
        <f t="shared" si="2"/>
        <v>6053.0821799999994</v>
      </c>
    </row>
    <row r="43" spans="1:4" x14ac:dyDescent="0.35">
      <c r="A43" s="14"/>
      <c r="B43" s="14"/>
      <c r="C43" s="14"/>
      <c r="D43" s="14"/>
    </row>
    <row r="44" spans="1:4" x14ac:dyDescent="0.35">
      <c r="A44" s="8"/>
      <c r="B44" s="1"/>
      <c r="C44" s="1"/>
      <c r="D44" s="34" t="s">
        <v>10</v>
      </c>
    </row>
    <row r="45" spans="1:4" x14ac:dyDescent="0.35">
      <c r="A45" s="2" t="s">
        <v>1</v>
      </c>
      <c r="B45" s="1"/>
      <c r="C45" s="1"/>
      <c r="D45" s="34"/>
    </row>
    <row r="46" spans="1:4" x14ac:dyDescent="0.35">
      <c r="A46" s="2" t="s">
        <v>3</v>
      </c>
      <c r="B46" s="2" t="s">
        <v>5</v>
      </c>
      <c r="C46" s="2" t="s">
        <v>2</v>
      </c>
      <c r="D46" s="22">
        <v>0.36049999999999999</v>
      </c>
    </row>
    <row r="47" spans="1:4" x14ac:dyDescent="0.35">
      <c r="A47" s="34" t="s">
        <v>15</v>
      </c>
      <c r="B47" s="3">
        <v>30</v>
      </c>
      <c r="C47" s="4">
        <v>5852.37</v>
      </c>
      <c r="D47" s="5">
        <f>C47*36.05%+C47</f>
        <v>7962.1493849999997</v>
      </c>
    </row>
    <row r="48" spans="1:4" x14ac:dyDescent="0.35">
      <c r="A48" s="34"/>
      <c r="B48" s="3">
        <v>29</v>
      </c>
      <c r="C48" s="4">
        <v>5676.81</v>
      </c>
      <c r="D48" s="5">
        <f t="shared" ref="D48:D62" si="3">C48*36.05%+C48</f>
        <v>7723.300005000001</v>
      </c>
    </row>
    <row r="49" spans="1:4" x14ac:dyDescent="0.35">
      <c r="A49" s="34"/>
      <c r="B49" s="3">
        <v>28</v>
      </c>
      <c r="C49" s="4">
        <v>5506.5</v>
      </c>
      <c r="D49" s="5">
        <f t="shared" si="3"/>
        <v>7491.5932499999999</v>
      </c>
    </row>
    <row r="50" spans="1:4" x14ac:dyDescent="0.35">
      <c r="A50" s="34"/>
      <c r="B50" s="3">
        <v>27</v>
      </c>
      <c r="C50" s="4">
        <v>5341.28</v>
      </c>
      <c r="D50" s="5">
        <f t="shared" si="3"/>
        <v>7266.8114399999995</v>
      </c>
    </row>
    <row r="51" spans="1:4" x14ac:dyDescent="0.35">
      <c r="A51" s="34"/>
      <c r="B51" s="3">
        <v>26</v>
      </c>
      <c r="C51" s="4">
        <v>5181.05</v>
      </c>
      <c r="D51" s="5">
        <f t="shared" si="3"/>
        <v>7048.8185250000006</v>
      </c>
    </row>
    <row r="52" spans="1:4" x14ac:dyDescent="0.35">
      <c r="A52" s="34"/>
      <c r="B52" s="3">
        <v>25</v>
      </c>
      <c r="C52" s="4">
        <v>5025.62</v>
      </c>
      <c r="D52" s="5">
        <f t="shared" si="3"/>
        <v>6837.3560099999995</v>
      </c>
    </row>
    <row r="53" spans="1:4" x14ac:dyDescent="0.35">
      <c r="A53" s="34"/>
      <c r="B53" s="3">
        <v>24</v>
      </c>
      <c r="C53" s="4">
        <v>4874.87</v>
      </c>
      <c r="D53" s="5">
        <f t="shared" si="3"/>
        <v>6632.2606349999996</v>
      </c>
    </row>
    <row r="54" spans="1:4" x14ac:dyDescent="0.35">
      <c r="A54" s="34"/>
      <c r="B54" s="3">
        <v>23</v>
      </c>
      <c r="C54" s="4">
        <v>4728.6099999999997</v>
      </c>
      <c r="D54" s="5">
        <f t="shared" si="3"/>
        <v>6433.273905</v>
      </c>
    </row>
    <row r="55" spans="1:4" x14ac:dyDescent="0.35">
      <c r="A55" s="34"/>
      <c r="B55" s="3">
        <v>22</v>
      </c>
      <c r="C55" s="4">
        <v>4586.76</v>
      </c>
      <c r="D55" s="5">
        <f t="shared" si="3"/>
        <v>6240.2869800000008</v>
      </c>
    </row>
    <row r="56" spans="1:4" x14ac:dyDescent="0.35">
      <c r="A56" s="34"/>
      <c r="B56" s="3">
        <v>21</v>
      </c>
      <c r="C56" s="4">
        <v>4449.16</v>
      </c>
      <c r="D56" s="5">
        <f t="shared" si="3"/>
        <v>6053.0821799999994</v>
      </c>
    </row>
    <row r="57" spans="1:4" x14ac:dyDescent="0.35">
      <c r="A57" s="34"/>
      <c r="B57" s="11">
        <v>20</v>
      </c>
      <c r="C57" s="10">
        <v>3933.98</v>
      </c>
      <c r="D57" s="5">
        <f t="shared" si="3"/>
        <v>5352.1797900000001</v>
      </c>
    </row>
    <row r="58" spans="1:4" x14ac:dyDescent="0.35">
      <c r="A58" s="34"/>
      <c r="B58" s="11">
        <v>19</v>
      </c>
      <c r="C58" s="10">
        <v>3496.86</v>
      </c>
      <c r="D58" s="5">
        <f t="shared" si="3"/>
        <v>4757.4780300000002</v>
      </c>
    </row>
    <row r="59" spans="1:4" x14ac:dyDescent="0.35">
      <c r="A59" s="34"/>
      <c r="B59" s="11">
        <v>18</v>
      </c>
      <c r="C59" s="10">
        <v>3108.34</v>
      </c>
      <c r="D59" s="5">
        <f t="shared" si="3"/>
        <v>4228.8965699999999</v>
      </c>
    </row>
    <row r="60" spans="1:4" x14ac:dyDescent="0.35">
      <c r="A60" s="34"/>
      <c r="B60" s="11">
        <v>17</v>
      </c>
      <c r="C60" s="10">
        <v>2762.94</v>
      </c>
      <c r="D60" s="5">
        <f t="shared" si="3"/>
        <v>3758.9798700000001</v>
      </c>
    </row>
    <row r="61" spans="1:4" x14ac:dyDescent="0.35">
      <c r="A61" s="34"/>
      <c r="B61" s="11">
        <v>16</v>
      </c>
      <c r="C61" s="10">
        <v>2455.9499999999998</v>
      </c>
      <c r="D61" s="5">
        <f t="shared" si="3"/>
        <v>3341.3199749999999</v>
      </c>
    </row>
    <row r="62" spans="1:4" x14ac:dyDescent="0.35">
      <c r="A62" s="34"/>
      <c r="B62" s="11">
        <v>15</v>
      </c>
      <c r="C62" s="10">
        <v>2183.06</v>
      </c>
      <c r="D62" s="5">
        <f t="shared" si="3"/>
        <v>2970.0531299999998</v>
      </c>
    </row>
    <row r="63" spans="1:4" x14ac:dyDescent="0.35">
      <c r="A63" s="14"/>
      <c r="B63" s="14"/>
      <c r="C63" s="14"/>
      <c r="D63" s="14"/>
    </row>
    <row r="64" spans="1:4" x14ac:dyDescent="0.35">
      <c r="A64" s="8"/>
      <c r="B64" s="1"/>
      <c r="C64" s="1"/>
      <c r="D64" s="34" t="s">
        <v>10</v>
      </c>
    </row>
    <row r="65" spans="1:4" x14ac:dyDescent="0.35">
      <c r="A65" s="2" t="s">
        <v>1</v>
      </c>
      <c r="B65" s="1"/>
      <c r="C65" s="1"/>
      <c r="D65" s="34"/>
    </row>
    <row r="66" spans="1:4" x14ac:dyDescent="0.35">
      <c r="A66" s="2" t="s">
        <v>3</v>
      </c>
      <c r="B66" s="2" t="s">
        <v>5</v>
      </c>
      <c r="C66" s="2" t="s">
        <v>2</v>
      </c>
      <c r="D66" s="22">
        <v>0.36049999999999999</v>
      </c>
    </row>
    <row r="67" spans="1:4" x14ac:dyDescent="0.35">
      <c r="A67" s="38" t="s">
        <v>44</v>
      </c>
      <c r="B67" s="3" t="s">
        <v>45</v>
      </c>
      <c r="C67" s="4">
        <v>9003.6299999999992</v>
      </c>
      <c r="D67" s="5">
        <f>C67*36.05%+C67</f>
        <v>12249.438614999999</v>
      </c>
    </row>
    <row r="68" spans="1:4" x14ac:dyDescent="0.35">
      <c r="A68" s="38"/>
      <c r="B68" s="3" t="s">
        <v>46</v>
      </c>
      <c r="C68" s="4">
        <v>7382.98</v>
      </c>
      <c r="D68" s="5">
        <f t="shared" ref="D68:D86" si="4">C68*36.05%+C68</f>
        <v>10044.54429</v>
      </c>
    </row>
    <row r="69" spans="1:4" x14ac:dyDescent="0.35">
      <c r="A69" s="38"/>
      <c r="B69" s="3" t="s">
        <v>47</v>
      </c>
      <c r="C69" s="4">
        <v>5762.32</v>
      </c>
      <c r="D69" s="5">
        <f t="shared" si="4"/>
        <v>7839.6363599999995</v>
      </c>
    </row>
    <row r="70" spans="1:4" x14ac:dyDescent="0.35">
      <c r="A70" s="38"/>
      <c r="B70" s="3" t="s">
        <v>48</v>
      </c>
      <c r="C70" s="4">
        <v>4141.67</v>
      </c>
      <c r="D70" s="5">
        <f t="shared" si="4"/>
        <v>5634.7420350000002</v>
      </c>
    </row>
    <row r="71" spans="1:4" x14ac:dyDescent="0.35">
      <c r="A71" s="38"/>
      <c r="B71" s="3" t="s">
        <v>49</v>
      </c>
      <c r="C71" s="4">
        <v>2521.02</v>
      </c>
      <c r="D71" s="5">
        <f t="shared" si="4"/>
        <v>3429.84771</v>
      </c>
    </row>
    <row r="72" spans="1:4" x14ac:dyDescent="0.35">
      <c r="A72" s="38"/>
      <c r="B72" s="3" t="s">
        <v>50</v>
      </c>
      <c r="C72" s="4">
        <v>9003.6299999999992</v>
      </c>
      <c r="D72" s="5">
        <f t="shared" si="4"/>
        <v>12249.438614999999</v>
      </c>
    </row>
    <row r="73" spans="1:4" x14ac:dyDescent="0.35">
      <c r="A73" s="38"/>
      <c r="B73" s="3" t="s">
        <v>51</v>
      </c>
      <c r="C73" s="4">
        <v>8217.3700000000008</v>
      </c>
      <c r="D73" s="5">
        <f t="shared" si="4"/>
        <v>11179.731885000001</v>
      </c>
    </row>
    <row r="74" spans="1:4" x14ac:dyDescent="0.35">
      <c r="A74" s="38"/>
      <c r="B74" s="3" t="s">
        <v>52</v>
      </c>
      <c r="C74" s="4">
        <v>6844.84</v>
      </c>
      <c r="D74" s="5">
        <f t="shared" si="4"/>
        <v>9312.4048199999997</v>
      </c>
    </row>
    <row r="75" spans="1:4" x14ac:dyDescent="0.35">
      <c r="A75" s="38"/>
      <c r="B75" s="3" t="s">
        <v>53</v>
      </c>
      <c r="C75" s="4">
        <v>6163.03</v>
      </c>
      <c r="D75" s="5">
        <f t="shared" si="4"/>
        <v>8384.802314999999</v>
      </c>
    </row>
    <row r="76" spans="1:4" x14ac:dyDescent="0.35">
      <c r="A76" s="38"/>
      <c r="B76" s="3" t="s">
        <v>54</v>
      </c>
      <c r="C76" s="4">
        <v>5135.8599999999997</v>
      </c>
      <c r="D76" s="5">
        <f t="shared" si="4"/>
        <v>6987.3375299999998</v>
      </c>
    </row>
    <row r="77" spans="1:4" x14ac:dyDescent="0.35">
      <c r="A77" s="38"/>
      <c r="B77" s="11" t="s">
        <v>55</v>
      </c>
      <c r="C77" s="10">
        <v>5133.63</v>
      </c>
      <c r="D77" s="5">
        <f t="shared" si="4"/>
        <v>6984.3036149999998</v>
      </c>
    </row>
    <row r="78" spans="1:4" x14ac:dyDescent="0.35">
      <c r="A78" s="38"/>
      <c r="B78" s="11" t="s">
        <v>56</v>
      </c>
      <c r="C78" s="10">
        <v>4108.6899999999996</v>
      </c>
      <c r="D78" s="5">
        <f t="shared" si="4"/>
        <v>5589.8727449999997</v>
      </c>
    </row>
    <row r="79" spans="1:4" x14ac:dyDescent="0.35">
      <c r="A79" s="38"/>
      <c r="B79" s="11" t="s">
        <v>57</v>
      </c>
      <c r="C79" s="10">
        <v>4278.03</v>
      </c>
      <c r="D79" s="5">
        <f t="shared" si="4"/>
        <v>5820.2598149999994</v>
      </c>
    </row>
    <row r="80" spans="1:4" x14ac:dyDescent="0.35">
      <c r="A80" s="38"/>
      <c r="B80" s="11" t="s">
        <v>58</v>
      </c>
      <c r="C80" s="10">
        <v>3422.42</v>
      </c>
      <c r="D80" s="5">
        <f t="shared" si="4"/>
        <v>4656.2024099999999</v>
      </c>
    </row>
    <row r="81" spans="1:4" x14ac:dyDescent="0.35">
      <c r="A81" s="38"/>
      <c r="B81" s="11" t="s">
        <v>59</v>
      </c>
      <c r="C81" s="10">
        <v>2566.8200000000002</v>
      </c>
      <c r="D81" s="5">
        <f t="shared" si="4"/>
        <v>3492.1586100000004</v>
      </c>
    </row>
    <row r="82" spans="1:4" x14ac:dyDescent="0.35">
      <c r="A82" s="38"/>
      <c r="B82" s="11" t="s">
        <v>60</v>
      </c>
      <c r="C82" s="10">
        <v>2054.34</v>
      </c>
      <c r="D82" s="5">
        <f t="shared" si="4"/>
        <v>2794.9295700000002</v>
      </c>
    </row>
    <row r="83" spans="1:4" x14ac:dyDescent="0.35">
      <c r="A83" s="38"/>
      <c r="B83" s="11" t="s">
        <v>61</v>
      </c>
      <c r="C83" s="10">
        <v>1711.21</v>
      </c>
      <c r="D83" s="5">
        <f t="shared" si="4"/>
        <v>2328.1012049999999</v>
      </c>
    </row>
    <row r="84" spans="1:4" x14ac:dyDescent="0.35">
      <c r="A84" s="38"/>
      <c r="B84" s="11" t="s">
        <v>62</v>
      </c>
      <c r="C84" s="10">
        <v>1364.08</v>
      </c>
      <c r="D84" s="5">
        <f t="shared" si="4"/>
        <v>1855.8308399999999</v>
      </c>
    </row>
    <row r="85" spans="1:4" x14ac:dyDescent="0.35">
      <c r="A85" s="38"/>
      <c r="B85" s="11" t="s">
        <v>63</v>
      </c>
      <c r="C85" s="10">
        <v>1027.17</v>
      </c>
      <c r="D85" s="5">
        <f t="shared" si="4"/>
        <v>1397.4647850000001</v>
      </c>
    </row>
    <row r="86" spans="1:4" x14ac:dyDescent="0.35">
      <c r="A86" s="38"/>
      <c r="B86" s="11" t="s">
        <v>64</v>
      </c>
      <c r="C86" s="2">
        <v>855.61</v>
      </c>
      <c r="D86" s="5">
        <f t="shared" si="4"/>
        <v>1164.057405</v>
      </c>
    </row>
  </sheetData>
  <mergeCells count="10">
    <mergeCell ref="D64:D65"/>
    <mergeCell ref="A67:A86"/>
    <mergeCell ref="A13:A22"/>
    <mergeCell ref="D24:D25"/>
    <mergeCell ref="A27:A42"/>
    <mergeCell ref="D1:D2"/>
    <mergeCell ref="A4:A8"/>
    <mergeCell ref="D10:D11"/>
    <mergeCell ref="D44:D45"/>
    <mergeCell ref="A47:A6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1"/>
  <sheetViews>
    <sheetView topLeftCell="A96" workbookViewId="0">
      <selection activeCell="D107" sqref="D107"/>
    </sheetView>
  </sheetViews>
  <sheetFormatPr defaultRowHeight="14.5" x14ac:dyDescent="0.35"/>
  <cols>
    <col min="1" max="1" width="24.7265625" customWidth="1"/>
    <col min="2" max="2" width="14.7265625" customWidth="1"/>
    <col min="3" max="3" width="21.453125" customWidth="1"/>
    <col min="4" max="4" width="18.81640625" customWidth="1"/>
    <col min="5" max="5" width="24.54296875" customWidth="1"/>
  </cols>
  <sheetData>
    <row r="1" spans="1:5" x14ac:dyDescent="0.35">
      <c r="A1" s="8"/>
      <c r="B1" s="1"/>
      <c r="C1" s="1"/>
      <c r="D1" s="34" t="s">
        <v>10</v>
      </c>
      <c r="E1" s="34"/>
    </row>
    <row r="2" spans="1:5" x14ac:dyDescent="0.35">
      <c r="A2" s="2" t="s">
        <v>1</v>
      </c>
      <c r="B2" s="1"/>
      <c r="C2" s="1"/>
      <c r="D2" s="34"/>
      <c r="E2" s="34"/>
    </row>
    <row r="3" spans="1:5" x14ac:dyDescent="0.35">
      <c r="A3" s="2" t="s">
        <v>3</v>
      </c>
      <c r="B3" s="2" t="s">
        <v>67</v>
      </c>
      <c r="C3" s="2" t="s">
        <v>2</v>
      </c>
      <c r="D3" s="22">
        <v>0.33650000000000002</v>
      </c>
      <c r="E3" s="39"/>
    </row>
    <row r="4" spans="1:5" x14ac:dyDescent="0.35">
      <c r="A4" s="31" t="s">
        <v>66</v>
      </c>
      <c r="B4" s="3" t="s">
        <v>68</v>
      </c>
      <c r="C4" s="4">
        <v>5810.02</v>
      </c>
      <c r="D4" s="5">
        <f>C4*33.65%+C4</f>
        <v>7765.0917300000001</v>
      </c>
      <c r="E4" s="40"/>
    </row>
    <row r="5" spans="1:5" x14ac:dyDescent="0.35">
      <c r="A5" s="32"/>
      <c r="B5" s="3" t="s">
        <v>45</v>
      </c>
      <c r="C5" s="4">
        <v>5234.4399999999996</v>
      </c>
      <c r="D5" s="5">
        <f t="shared" ref="D5:D9" si="0">C5*33.65%+C5</f>
        <v>6995.8290599999991</v>
      </c>
      <c r="E5" s="40"/>
    </row>
    <row r="6" spans="1:5" x14ac:dyDescent="0.35">
      <c r="A6" s="32"/>
      <c r="B6" s="3" t="s">
        <v>46</v>
      </c>
      <c r="C6" s="4">
        <v>4433.0600000000004</v>
      </c>
      <c r="D6" s="5">
        <f t="shared" si="0"/>
        <v>5924.7846900000004</v>
      </c>
      <c r="E6" s="40"/>
    </row>
    <row r="7" spans="1:5" x14ac:dyDescent="0.35">
      <c r="A7" s="32"/>
      <c r="B7" s="3" t="s">
        <v>47</v>
      </c>
      <c r="C7" s="4">
        <v>3296.37</v>
      </c>
      <c r="D7" s="5">
        <f t="shared" si="0"/>
        <v>4405.5985049999999</v>
      </c>
      <c r="E7" s="40"/>
    </row>
    <row r="8" spans="1:5" x14ac:dyDescent="0.35">
      <c r="A8" s="32"/>
      <c r="B8" s="3" t="s">
        <v>48</v>
      </c>
      <c r="C8" s="4">
        <v>1738.03</v>
      </c>
      <c r="D8" s="5">
        <f t="shared" si="0"/>
        <v>2322.8770949999998</v>
      </c>
      <c r="E8" s="40"/>
    </row>
    <row r="9" spans="1:5" x14ac:dyDescent="0.35">
      <c r="A9" s="33"/>
      <c r="B9" s="2" t="s">
        <v>49</v>
      </c>
      <c r="C9" s="10">
        <v>1303.53</v>
      </c>
      <c r="D9" s="5">
        <f t="shared" si="0"/>
        <v>1742.1678449999999</v>
      </c>
      <c r="E9" s="41"/>
    </row>
    <row r="10" spans="1:5" x14ac:dyDescent="0.35">
      <c r="A10" s="14"/>
      <c r="B10" s="14"/>
      <c r="C10" s="14"/>
      <c r="D10" s="14"/>
      <c r="E10" s="14"/>
    </row>
    <row r="11" spans="1:5" x14ac:dyDescent="0.35">
      <c r="A11" s="8"/>
      <c r="B11" s="1"/>
      <c r="C11" s="1"/>
      <c r="D11" s="34" t="s">
        <v>10</v>
      </c>
      <c r="E11" s="34"/>
    </row>
    <row r="12" spans="1:5" x14ac:dyDescent="0.35">
      <c r="A12" s="2" t="s">
        <v>1</v>
      </c>
      <c r="B12" s="1"/>
      <c r="C12" s="1"/>
      <c r="D12" s="34"/>
      <c r="E12" s="34"/>
    </row>
    <row r="13" spans="1:5" x14ac:dyDescent="0.35">
      <c r="A13" s="2" t="s">
        <v>3</v>
      </c>
      <c r="B13" s="2" t="s">
        <v>70</v>
      </c>
      <c r="C13" s="2" t="s">
        <v>2</v>
      </c>
      <c r="D13" s="22">
        <v>0.33650000000000002</v>
      </c>
      <c r="E13" s="39"/>
    </row>
    <row r="14" spans="1:5" ht="58" x14ac:dyDescent="0.35">
      <c r="A14" s="38" t="s">
        <v>69</v>
      </c>
      <c r="B14" s="6" t="s">
        <v>71</v>
      </c>
      <c r="C14" s="4">
        <v>18053.5</v>
      </c>
      <c r="D14" s="5">
        <f>C14*33.65%+C14</f>
        <v>24128.50275</v>
      </c>
      <c r="E14" s="40"/>
    </row>
    <row r="15" spans="1:5" x14ac:dyDescent="0.35">
      <c r="A15" s="38"/>
      <c r="B15" s="3" t="s">
        <v>72</v>
      </c>
      <c r="C15" s="4">
        <v>12704.32</v>
      </c>
      <c r="D15" s="5">
        <f t="shared" ref="D15" si="1">C15*7%+C15</f>
        <v>13593.6224</v>
      </c>
      <c r="E15" s="41"/>
    </row>
    <row r="16" spans="1:5" x14ac:dyDescent="0.35">
      <c r="A16" s="14"/>
      <c r="B16" s="14"/>
      <c r="C16" s="14"/>
      <c r="D16" s="14"/>
      <c r="E16" s="14"/>
    </row>
    <row r="17" spans="1:5" x14ac:dyDescent="0.35">
      <c r="A17" s="8" t="s">
        <v>0</v>
      </c>
      <c r="B17" s="1"/>
      <c r="C17" s="1"/>
      <c r="D17" s="1"/>
      <c r="E17" s="34" t="s">
        <v>10</v>
      </c>
    </row>
    <row r="18" spans="1:5" x14ac:dyDescent="0.35">
      <c r="A18" s="2" t="s">
        <v>1</v>
      </c>
      <c r="B18" s="1"/>
      <c r="C18" s="1"/>
      <c r="D18" s="1"/>
      <c r="E18" s="34"/>
    </row>
    <row r="19" spans="1:5" ht="29" x14ac:dyDescent="0.35">
      <c r="A19" s="2" t="s">
        <v>3</v>
      </c>
      <c r="B19" s="2" t="s">
        <v>4</v>
      </c>
      <c r="C19" s="2" t="s">
        <v>5</v>
      </c>
      <c r="D19" s="13" t="s">
        <v>73</v>
      </c>
      <c r="E19" s="22">
        <v>0.33650000000000002</v>
      </c>
    </row>
    <row r="20" spans="1:5" x14ac:dyDescent="0.35">
      <c r="A20" s="31" t="s">
        <v>74</v>
      </c>
      <c r="B20" s="34" t="s">
        <v>6</v>
      </c>
      <c r="C20" s="3">
        <v>13</v>
      </c>
      <c r="D20" s="4">
        <v>7945.96</v>
      </c>
      <c r="E20" s="5">
        <f>D20*33.65%+D20</f>
        <v>10619.775539999999</v>
      </c>
    </row>
    <row r="21" spans="1:5" x14ac:dyDescent="0.35">
      <c r="A21" s="32"/>
      <c r="B21" s="34"/>
      <c r="C21" s="3">
        <v>12</v>
      </c>
      <c r="D21" s="4">
        <v>7714.52</v>
      </c>
      <c r="E21" s="5">
        <f t="shared" ref="E21:E32" si="2">D21*33.65%+D21</f>
        <v>10310.455980000001</v>
      </c>
    </row>
    <row r="22" spans="1:5" x14ac:dyDescent="0.35">
      <c r="A22" s="32"/>
      <c r="B22" s="34"/>
      <c r="C22" s="3">
        <v>11</v>
      </c>
      <c r="D22" s="4">
        <v>7489.83</v>
      </c>
      <c r="E22" s="5">
        <f t="shared" si="2"/>
        <v>10010.157794999999</v>
      </c>
    </row>
    <row r="23" spans="1:5" x14ac:dyDescent="0.35">
      <c r="A23" s="32"/>
      <c r="B23" s="34"/>
      <c r="C23" s="3">
        <v>10</v>
      </c>
      <c r="D23" s="4">
        <v>7271.68</v>
      </c>
      <c r="E23" s="5">
        <f t="shared" si="2"/>
        <v>9718.6003199999996</v>
      </c>
    </row>
    <row r="24" spans="1:5" x14ac:dyDescent="0.35">
      <c r="A24" s="32"/>
      <c r="B24" s="34" t="s">
        <v>7</v>
      </c>
      <c r="C24" s="3">
        <v>9</v>
      </c>
      <c r="D24" s="4">
        <v>6671.29</v>
      </c>
      <c r="E24" s="5">
        <f t="shared" si="2"/>
        <v>8916.1790849999998</v>
      </c>
    </row>
    <row r="25" spans="1:5" x14ac:dyDescent="0.35">
      <c r="A25" s="32"/>
      <c r="B25" s="34"/>
      <c r="C25" s="3">
        <v>8</v>
      </c>
      <c r="D25" s="4">
        <v>6476.97</v>
      </c>
      <c r="E25" s="5">
        <f t="shared" si="2"/>
        <v>8656.470405</v>
      </c>
    </row>
    <row r="26" spans="1:5" x14ac:dyDescent="0.35">
      <c r="A26" s="32"/>
      <c r="B26" s="34"/>
      <c r="C26" s="3">
        <v>7</v>
      </c>
      <c r="D26" s="4">
        <v>6288.31</v>
      </c>
      <c r="E26" s="5">
        <f t="shared" si="2"/>
        <v>8404.3263150000002</v>
      </c>
    </row>
    <row r="27" spans="1:5" x14ac:dyDescent="0.35">
      <c r="A27" s="32"/>
      <c r="B27" s="34"/>
      <c r="C27" s="3">
        <v>6</v>
      </c>
      <c r="D27" s="4">
        <v>6104.74</v>
      </c>
      <c r="E27" s="5">
        <f t="shared" si="2"/>
        <v>8158.9850099999994</v>
      </c>
    </row>
    <row r="28" spans="1:5" x14ac:dyDescent="0.35">
      <c r="A28" s="32"/>
      <c r="B28" s="35" t="s">
        <v>8</v>
      </c>
      <c r="C28" s="3">
        <v>5</v>
      </c>
      <c r="D28" s="4">
        <v>5601.05</v>
      </c>
      <c r="E28" s="5">
        <f t="shared" si="2"/>
        <v>7485.8033249999999</v>
      </c>
    </row>
    <row r="29" spans="1:5" x14ac:dyDescent="0.35">
      <c r="A29" s="32"/>
      <c r="B29" s="37"/>
      <c r="C29" s="3">
        <v>4</v>
      </c>
      <c r="D29" s="4">
        <v>5437.91</v>
      </c>
      <c r="E29" s="5">
        <f t="shared" si="2"/>
        <v>7267.7667149999997</v>
      </c>
    </row>
    <row r="30" spans="1:5" x14ac:dyDescent="0.35">
      <c r="A30" s="32"/>
      <c r="B30" s="37"/>
      <c r="C30" s="3">
        <v>3</v>
      </c>
      <c r="D30" s="4">
        <v>5279.53</v>
      </c>
      <c r="E30" s="5">
        <f t="shared" si="2"/>
        <v>7056.091844999999</v>
      </c>
    </row>
    <row r="31" spans="1:5" x14ac:dyDescent="0.35">
      <c r="A31" s="32"/>
      <c r="B31" s="37"/>
      <c r="C31" s="3">
        <v>2</v>
      </c>
      <c r="D31" s="4">
        <v>5125.76</v>
      </c>
      <c r="E31" s="5">
        <f t="shared" si="2"/>
        <v>6850.5782399999998</v>
      </c>
    </row>
    <row r="32" spans="1:5" x14ac:dyDescent="0.35">
      <c r="A32" s="33"/>
      <c r="B32" s="36"/>
      <c r="C32" s="11">
        <v>1</v>
      </c>
      <c r="D32" s="10">
        <v>4976.46</v>
      </c>
      <c r="E32" s="5">
        <f t="shared" si="2"/>
        <v>6651.0387899999996</v>
      </c>
    </row>
    <row r="33" spans="1:5" x14ac:dyDescent="0.35">
      <c r="A33" s="14"/>
      <c r="B33" s="14"/>
      <c r="C33" s="14"/>
      <c r="D33" s="14"/>
      <c r="E33" s="14"/>
    </row>
    <row r="34" spans="1:5" x14ac:dyDescent="0.35">
      <c r="A34" s="8"/>
      <c r="B34" s="1"/>
      <c r="C34" s="1"/>
      <c r="D34" s="1"/>
      <c r="E34" s="34" t="s">
        <v>10</v>
      </c>
    </row>
    <row r="35" spans="1:5" x14ac:dyDescent="0.35">
      <c r="A35" s="2" t="s">
        <v>1</v>
      </c>
      <c r="B35" s="1"/>
      <c r="C35" s="1"/>
      <c r="D35" s="1"/>
      <c r="E35" s="34"/>
    </row>
    <row r="36" spans="1:5" ht="29" x14ac:dyDescent="0.35">
      <c r="A36" s="2" t="s">
        <v>3</v>
      </c>
      <c r="B36" s="2" t="s">
        <v>4</v>
      </c>
      <c r="C36" s="2" t="s">
        <v>5</v>
      </c>
      <c r="D36" s="13" t="s">
        <v>75</v>
      </c>
      <c r="E36" s="22">
        <v>0.33650000000000002</v>
      </c>
    </row>
    <row r="37" spans="1:5" x14ac:dyDescent="0.35">
      <c r="A37" s="31" t="s">
        <v>74</v>
      </c>
      <c r="B37" s="34" t="s">
        <v>6</v>
      </c>
      <c r="C37" s="3">
        <v>13</v>
      </c>
      <c r="D37" s="4">
        <v>10594.62</v>
      </c>
      <c r="E37" s="5">
        <f>D37*33.65%+D37</f>
        <v>14159.709630000001</v>
      </c>
    </row>
    <row r="38" spans="1:5" x14ac:dyDescent="0.35">
      <c r="A38" s="32"/>
      <c r="B38" s="34"/>
      <c r="C38" s="3">
        <v>12</v>
      </c>
      <c r="D38" s="4">
        <v>10286.02</v>
      </c>
      <c r="E38" s="5">
        <f t="shared" ref="E38:E49" si="3">D38*33.65%+D38</f>
        <v>13747.265729999999</v>
      </c>
    </row>
    <row r="39" spans="1:5" x14ac:dyDescent="0.35">
      <c r="A39" s="32"/>
      <c r="B39" s="34"/>
      <c r="C39" s="3">
        <v>11</v>
      </c>
      <c r="D39" s="4">
        <v>9986.44</v>
      </c>
      <c r="E39" s="5">
        <f t="shared" si="3"/>
        <v>13346.877060000001</v>
      </c>
    </row>
    <row r="40" spans="1:5" x14ac:dyDescent="0.35">
      <c r="A40" s="32"/>
      <c r="B40" s="34"/>
      <c r="C40" s="3">
        <v>10</v>
      </c>
      <c r="D40" s="4">
        <v>9695.57</v>
      </c>
      <c r="E40" s="5">
        <f t="shared" si="3"/>
        <v>12958.129304999999</v>
      </c>
    </row>
    <row r="41" spans="1:5" x14ac:dyDescent="0.35">
      <c r="A41" s="32"/>
      <c r="B41" s="34" t="s">
        <v>7</v>
      </c>
      <c r="C41" s="3">
        <v>9</v>
      </c>
      <c r="D41" s="4">
        <v>8895.0499999999993</v>
      </c>
      <c r="E41" s="5">
        <f t="shared" si="3"/>
        <v>11888.234324999998</v>
      </c>
    </row>
    <row r="42" spans="1:5" x14ac:dyDescent="0.35">
      <c r="A42" s="32"/>
      <c r="B42" s="34"/>
      <c r="C42" s="3">
        <v>8</v>
      </c>
      <c r="D42" s="4">
        <v>8635.9599999999991</v>
      </c>
      <c r="E42" s="5">
        <f t="shared" si="3"/>
        <v>11541.960539999998</v>
      </c>
    </row>
    <row r="43" spans="1:5" x14ac:dyDescent="0.35">
      <c r="A43" s="32"/>
      <c r="B43" s="34"/>
      <c r="C43" s="3">
        <v>7</v>
      </c>
      <c r="D43" s="4">
        <v>8384.42</v>
      </c>
      <c r="E43" s="5">
        <f t="shared" si="3"/>
        <v>11205.777330000001</v>
      </c>
    </row>
    <row r="44" spans="1:5" x14ac:dyDescent="0.35">
      <c r="A44" s="32"/>
      <c r="B44" s="34"/>
      <c r="C44" s="3">
        <v>6</v>
      </c>
      <c r="D44" s="4">
        <v>8139.66</v>
      </c>
      <c r="E44" s="5">
        <f t="shared" si="3"/>
        <v>10878.655589999998</v>
      </c>
    </row>
    <row r="45" spans="1:5" x14ac:dyDescent="0.35">
      <c r="A45" s="32"/>
      <c r="B45" s="35" t="s">
        <v>8</v>
      </c>
      <c r="C45" s="3">
        <v>5</v>
      </c>
      <c r="D45" s="4">
        <v>7468.07</v>
      </c>
      <c r="E45" s="5">
        <f t="shared" si="3"/>
        <v>9981.0755549999994</v>
      </c>
    </row>
    <row r="46" spans="1:5" x14ac:dyDescent="0.35">
      <c r="A46" s="32"/>
      <c r="B46" s="37"/>
      <c r="C46" s="3">
        <v>4</v>
      </c>
      <c r="D46" s="4">
        <v>7250.54</v>
      </c>
      <c r="E46" s="5">
        <f t="shared" si="3"/>
        <v>9690.3467099999998</v>
      </c>
    </row>
    <row r="47" spans="1:5" x14ac:dyDescent="0.35">
      <c r="A47" s="32"/>
      <c r="B47" s="37"/>
      <c r="C47" s="3">
        <v>3</v>
      </c>
      <c r="D47" s="4">
        <v>7039.37</v>
      </c>
      <c r="E47" s="5">
        <f t="shared" si="3"/>
        <v>9408.1180050000003</v>
      </c>
    </row>
    <row r="48" spans="1:5" x14ac:dyDescent="0.35">
      <c r="A48" s="32"/>
      <c r="B48" s="37"/>
      <c r="C48" s="3">
        <v>2</v>
      </c>
      <c r="D48" s="4">
        <v>6834.35</v>
      </c>
      <c r="E48" s="5">
        <f t="shared" si="3"/>
        <v>9134.1087750000006</v>
      </c>
    </row>
    <row r="49" spans="1:5" x14ac:dyDescent="0.35">
      <c r="A49" s="33"/>
      <c r="B49" s="36"/>
      <c r="C49" s="11">
        <v>1</v>
      </c>
      <c r="D49" s="10">
        <v>6635.29</v>
      </c>
      <c r="E49" s="5">
        <f t="shared" si="3"/>
        <v>8868.0650850000002</v>
      </c>
    </row>
    <row r="50" spans="1:5" x14ac:dyDescent="0.35">
      <c r="A50" s="14"/>
      <c r="B50" s="14"/>
      <c r="C50" s="14"/>
      <c r="D50" s="14"/>
      <c r="E50" s="14"/>
    </row>
    <row r="51" spans="1:5" x14ac:dyDescent="0.35">
      <c r="A51" s="8"/>
      <c r="B51" s="1"/>
      <c r="C51" s="1"/>
      <c r="D51" s="1"/>
      <c r="E51" s="34" t="s">
        <v>10</v>
      </c>
    </row>
    <row r="52" spans="1:5" x14ac:dyDescent="0.35">
      <c r="A52" s="2" t="s">
        <v>1</v>
      </c>
      <c r="B52" s="1"/>
      <c r="C52" s="1"/>
      <c r="D52" s="1"/>
      <c r="E52" s="34"/>
    </row>
    <row r="53" spans="1:5" ht="29" x14ac:dyDescent="0.35">
      <c r="A53" s="2" t="s">
        <v>3</v>
      </c>
      <c r="B53" s="2" t="s">
        <v>4</v>
      </c>
      <c r="C53" s="2" t="s">
        <v>5</v>
      </c>
      <c r="D53" s="13" t="s">
        <v>73</v>
      </c>
      <c r="E53" s="22">
        <v>0.33650000000000002</v>
      </c>
    </row>
    <row r="54" spans="1:5" x14ac:dyDescent="0.35">
      <c r="A54" s="31" t="s">
        <v>76</v>
      </c>
      <c r="B54" s="34" t="s">
        <v>6</v>
      </c>
      <c r="C54" s="3">
        <v>13</v>
      </c>
      <c r="D54" s="4">
        <v>5164.8999999999996</v>
      </c>
      <c r="E54" s="5">
        <f>D54*33.65%+D54</f>
        <v>6902.8888499999994</v>
      </c>
    </row>
    <row r="55" spans="1:5" x14ac:dyDescent="0.35">
      <c r="A55" s="32"/>
      <c r="B55" s="34"/>
      <c r="C55" s="3">
        <v>12</v>
      </c>
      <c r="D55" s="4">
        <v>5009.9399999999996</v>
      </c>
      <c r="E55" s="5">
        <f t="shared" ref="E55:E66" si="4">D55*33.65%+D55</f>
        <v>6695.7848099999992</v>
      </c>
    </row>
    <row r="56" spans="1:5" x14ac:dyDescent="0.35">
      <c r="A56" s="32"/>
      <c r="B56" s="34"/>
      <c r="C56" s="3">
        <v>11</v>
      </c>
      <c r="D56" s="4">
        <v>4859.6400000000003</v>
      </c>
      <c r="E56" s="5">
        <f t="shared" si="4"/>
        <v>6494.9088600000005</v>
      </c>
    </row>
    <row r="57" spans="1:5" x14ac:dyDescent="0.35">
      <c r="A57" s="32"/>
      <c r="B57" s="34"/>
      <c r="C57" s="3">
        <v>10</v>
      </c>
      <c r="D57" s="4">
        <v>4713.8500000000004</v>
      </c>
      <c r="E57" s="5">
        <f t="shared" si="4"/>
        <v>6300.0605250000008</v>
      </c>
    </row>
    <row r="58" spans="1:5" x14ac:dyDescent="0.35">
      <c r="A58" s="32"/>
      <c r="B58" s="34" t="s">
        <v>7</v>
      </c>
      <c r="C58" s="3">
        <v>9</v>
      </c>
      <c r="D58" s="4">
        <v>4572.4399999999996</v>
      </c>
      <c r="E58" s="5">
        <f t="shared" si="4"/>
        <v>6111.0660599999992</v>
      </c>
    </row>
    <row r="59" spans="1:5" x14ac:dyDescent="0.35">
      <c r="A59" s="32"/>
      <c r="B59" s="34"/>
      <c r="C59" s="3">
        <v>8</v>
      </c>
      <c r="D59" s="4">
        <v>4435.2700000000004</v>
      </c>
      <c r="E59" s="5">
        <f t="shared" si="4"/>
        <v>5927.7383550000004</v>
      </c>
    </row>
    <row r="60" spans="1:5" x14ac:dyDescent="0.35">
      <c r="A60" s="32"/>
      <c r="B60" s="34"/>
      <c r="C60" s="3">
        <v>7</v>
      </c>
      <c r="D60" s="4">
        <v>4302.22</v>
      </c>
      <c r="E60" s="5">
        <f t="shared" si="4"/>
        <v>5749.9170300000005</v>
      </c>
    </row>
    <row r="61" spans="1:5" x14ac:dyDescent="0.35">
      <c r="A61" s="32"/>
      <c r="B61" s="34"/>
      <c r="C61" s="3">
        <v>6</v>
      </c>
      <c r="D61" s="4">
        <v>4173.13</v>
      </c>
      <c r="E61" s="5">
        <f t="shared" si="4"/>
        <v>5577.3882450000001</v>
      </c>
    </row>
    <row r="62" spans="1:5" x14ac:dyDescent="0.35">
      <c r="A62" s="32"/>
      <c r="B62" s="35" t="s">
        <v>8</v>
      </c>
      <c r="C62" s="3">
        <v>5</v>
      </c>
      <c r="D62" s="4">
        <v>4047.94</v>
      </c>
      <c r="E62" s="5">
        <f t="shared" si="4"/>
        <v>5410.0718099999995</v>
      </c>
    </row>
    <row r="63" spans="1:5" x14ac:dyDescent="0.35">
      <c r="A63" s="32"/>
      <c r="B63" s="37"/>
      <c r="C63" s="3">
        <v>4</v>
      </c>
      <c r="D63" s="4">
        <v>3926.52</v>
      </c>
      <c r="E63" s="5">
        <f t="shared" si="4"/>
        <v>5247.7939800000004</v>
      </c>
    </row>
    <row r="64" spans="1:5" x14ac:dyDescent="0.35">
      <c r="A64" s="32"/>
      <c r="B64" s="37"/>
      <c r="C64" s="3">
        <v>3</v>
      </c>
      <c r="D64" s="4">
        <v>3808.71</v>
      </c>
      <c r="E64" s="5">
        <f t="shared" si="4"/>
        <v>5090.3409149999998</v>
      </c>
    </row>
    <row r="65" spans="1:5" x14ac:dyDescent="0.35">
      <c r="A65" s="32"/>
      <c r="B65" s="37"/>
      <c r="C65" s="3">
        <v>2</v>
      </c>
      <c r="D65" s="4">
        <v>3694.44</v>
      </c>
      <c r="E65" s="5">
        <f t="shared" si="4"/>
        <v>4937.61906</v>
      </c>
    </row>
    <row r="66" spans="1:5" x14ac:dyDescent="0.35">
      <c r="A66" s="33"/>
      <c r="B66" s="36"/>
      <c r="C66" s="11">
        <v>1</v>
      </c>
      <c r="D66" s="10">
        <v>3583.61</v>
      </c>
      <c r="E66" s="5">
        <f t="shared" si="4"/>
        <v>4789.4947650000004</v>
      </c>
    </row>
    <row r="67" spans="1:5" x14ac:dyDescent="0.35">
      <c r="A67" s="14"/>
      <c r="B67" s="14"/>
      <c r="C67" s="14"/>
      <c r="D67" s="14"/>
      <c r="E67" s="14"/>
    </row>
    <row r="68" spans="1:5" x14ac:dyDescent="0.35">
      <c r="A68" s="8"/>
      <c r="B68" s="1"/>
      <c r="C68" s="1"/>
      <c r="D68" s="1"/>
      <c r="E68" s="34" t="s">
        <v>10</v>
      </c>
    </row>
    <row r="69" spans="1:5" x14ac:dyDescent="0.35">
      <c r="A69" s="2" t="s">
        <v>1</v>
      </c>
      <c r="B69" s="1"/>
      <c r="C69" s="1"/>
      <c r="D69" s="1"/>
      <c r="E69" s="34"/>
    </row>
    <row r="70" spans="1:5" ht="29" x14ac:dyDescent="0.35">
      <c r="A70" s="2" t="s">
        <v>3</v>
      </c>
      <c r="B70" s="2" t="s">
        <v>4</v>
      </c>
      <c r="C70" s="2" t="s">
        <v>5</v>
      </c>
      <c r="D70" s="13" t="s">
        <v>75</v>
      </c>
      <c r="E70" s="22">
        <v>0.33650000000000002</v>
      </c>
    </row>
    <row r="71" spans="1:5" x14ac:dyDescent="0.35">
      <c r="A71" s="31" t="s">
        <v>76</v>
      </c>
      <c r="B71" s="34" t="s">
        <v>6</v>
      </c>
      <c r="C71" s="3">
        <v>13</v>
      </c>
      <c r="D71" s="4">
        <v>6886.54</v>
      </c>
      <c r="E71" s="5">
        <f>D71*33.65%+D71</f>
        <v>9203.8607100000008</v>
      </c>
    </row>
    <row r="72" spans="1:5" x14ac:dyDescent="0.35">
      <c r="A72" s="32"/>
      <c r="B72" s="34"/>
      <c r="C72" s="3">
        <v>12</v>
      </c>
      <c r="D72" s="4">
        <v>6679.92</v>
      </c>
      <c r="E72" s="5">
        <f t="shared" ref="E72:E83" si="5">D72*33.65%+D72</f>
        <v>8927.7130799999995</v>
      </c>
    </row>
    <row r="73" spans="1:5" x14ac:dyDescent="0.35">
      <c r="A73" s="32"/>
      <c r="B73" s="34"/>
      <c r="C73" s="3">
        <v>11</v>
      </c>
      <c r="D73" s="4">
        <v>6479.52</v>
      </c>
      <c r="E73" s="5">
        <f t="shared" si="5"/>
        <v>8659.8784799999994</v>
      </c>
    </row>
    <row r="74" spans="1:5" x14ac:dyDescent="0.35">
      <c r="A74" s="32"/>
      <c r="B74" s="34"/>
      <c r="C74" s="3">
        <v>10</v>
      </c>
      <c r="D74" s="4">
        <v>6285.14</v>
      </c>
      <c r="E74" s="5">
        <f t="shared" si="5"/>
        <v>8400.0896100000009</v>
      </c>
    </row>
    <row r="75" spans="1:5" x14ac:dyDescent="0.35">
      <c r="A75" s="32"/>
      <c r="B75" s="34" t="s">
        <v>7</v>
      </c>
      <c r="C75" s="3">
        <v>9</v>
      </c>
      <c r="D75" s="4">
        <v>6096.58</v>
      </c>
      <c r="E75" s="5">
        <f t="shared" si="5"/>
        <v>8148.0791699999991</v>
      </c>
    </row>
    <row r="76" spans="1:5" x14ac:dyDescent="0.35">
      <c r="A76" s="32"/>
      <c r="B76" s="34"/>
      <c r="C76" s="3">
        <v>8</v>
      </c>
      <c r="D76" s="4">
        <v>5913.7</v>
      </c>
      <c r="E76" s="5">
        <f t="shared" si="5"/>
        <v>7903.6600499999995</v>
      </c>
    </row>
    <row r="77" spans="1:5" x14ac:dyDescent="0.35">
      <c r="A77" s="32"/>
      <c r="B77" s="34"/>
      <c r="C77" s="3">
        <v>7</v>
      </c>
      <c r="D77" s="4">
        <v>5736.29</v>
      </c>
      <c r="E77" s="5">
        <f t="shared" si="5"/>
        <v>7666.5515849999992</v>
      </c>
    </row>
    <row r="78" spans="1:5" x14ac:dyDescent="0.35">
      <c r="A78" s="32"/>
      <c r="B78" s="34"/>
      <c r="C78" s="3">
        <v>6</v>
      </c>
      <c r="D78" s="4">
        <v>5564.18</v>
      </c>
      <c r="E78" s="5">
        <f t="shared" si="5"/>
        <v>7436.52657</v>
      </c>
    </row>
    <row r="79" spans="1:5" x14ac:dyDescent="0.35">
      <c r="A79" s="32"/>
      <c r="B79" s="35" t="s">
        <v>8</v>
      </c>
      <c r="C79" s="3">
        <v>5</v>
      </c>
      <c r="D79" s="4">
        <v>5397.25</v>
      </c>
      <c r="E79" s="5">
        <f t="shared" si="5"/>
        <v>7213.4246249999997</v>
      </c>
    </row>
    <row r="80" spans="1:5" x14ac:dyDescent="0.35">
      <c r="A80" s="32"/>
      <c r="B80" s="37"/>
      <c r="C80" s="3">
        <v>4</v>
      </c>
      <c r="D80" s="4">
        <v>5235.3599999999997</v>
      </c>
      <c r="E80" s="5">
        <f t="shared" si="5"/>
        <v>6997.0586399999993</v>
      </c>
    </row>
    <row r="81" spans="1:5" x14ac:dyDescent="0.35">
      <c r="A81" s="32"/>
      <c r="B81" s="37"/>
      <c r="C81" s="3">
        <v>3</v>
      </c>
      <c r="D81" s="4">
        <v>5078.28</v>
      </c>
      <c r="E81" s="5">
        <f t="shared" si="5"/>
        <v>6787.1212199999991</v>
      </c>
    </row>
    <row r="82" spans="1:5" x14ac:dyDescent="0.35">
      <c r="A82" s="32"/>
      <c r="B82" s="37"/>
      <c r="C82" s="3">
        <v>2</v>
      </c>
      <c r="D82" s="4">
        <v>4925.92</v>
      </c>
      <c r="E82" s="5">
        <f t="shared" si="5"/>
        <v>6583.49208</v>
      </c>
    </row>
    <row r="83" spans="1:5" x14ac:dyDescent="0.35">
      <c r="A83" s="33"/>
      <c r="B83" s="36"/>
      <c r="C83" s="11">
        <v>1</v>
      </c>
      <c r="D83" s="10">
        <v>4778.1499999999996</v>
      </c>
      <c r="E83" s="5">
        <f t="shared" si="5"/>
        <v>6385.9974749999992</v>
      </c>
    </row>
    <row r="84" spans="1:5" x14ac:dyDescent="0.35">
      <c r="A84" s="14"/>
      <c r="B84" s="14"/>
      <c r="C84" s="14"/>
      <c r="D84" s="14"/>
      <c r="E84" s="14"/>
    </row>
    <row r="85" spans="1:5" x14ac:dyDescent="0.35">
      <c r="A85" s="8"/>
      <c r="B85" s="1"/>
      <c r="C85" s="1"/>
      <c r="D85" s="1"/>
      <c r="E85" s="34" t="s">
        <v>10</v>
      </c>
    </row>
    <row r="86" spans="1:5" x14ac:dyDescent="0.35">
      <c r="A86" s="2" t="s">
        <v>1</v>
      </c>
      <c r="B86" s="1"/>
      <c r="C86" s="1"/>
      <c r="D86" s="1"/>
      <c r="E86" s="34"/>
    </row>
    <row r="87" spans="1:5" ht="29" x14ac:dyDescent="0.35">
      <c r="A87" s="2" t="s">
        <v>3</v>
      </c>
      <c r="B87" s="2" t="s">
        <v>4</v>
      </c>
      <c r="C87" s="2" t="s">
        <v>5</v>
      </c>
      <c r="D87" s="13" t="s">
        <v>73</v>
      </c>
      <c r="E87" s="22">
        <v>0.33650000000000002</v>
      </c>
    </row>
    <row r="88" spans="1:5" x14ac:dyDescent="0.35">
      <c r="A88" s="31" t="s">
        <v>77</v>
      </c>
      <c r="B88" s="34" t="s">
        <v>6</v>
      </c>
      <c r="C88" s="3">
        <v>13</v>
      </c>
      <c r="D88" s="4">
        <v>3357.2</v>
      </c>
      <c r="E88" s="5">
        <f>D88*33.65%+D88</f>
        <v>4486.8977999999997</v>
      </c>
    </row>
    <row r="89" spans="1:5" x14ac:dyDescent="0.35">
      <c r="A89" s="32"/>
      <c r="B89" s="34"/>
      <c r="C89" s="3">
        <v>12</v>
      </c>
      <c r="D89" s="4">
        <v>3256.56</v>
      </c>
      <c r="E89" s="5">
        <f t="shared" ref="E89:E100" si="6">D89*33.65%+D89</f>
        <v>4352.3924399999996</v>
      </c>
    </row>
    <row r="90" spans="1:5" x14ac:dyDescent="0.35">
      <c r="A90" s="32"/>
      <c r="B90" s="34"/>
      <c r="C90" s="3">
        <v>11</v>
      </c>
      <c r="D90" s="4">
        <v>3158.95</v>
      </c>
      <c r="E90" s="5">
        <f t="shared" si="6"/>
        <v>4221.9366749999999</v>
      </c>
    </row>
    <row r="91" spans="1:5" x14ac:dyDescent="0.35">
      <c r="A91" s="32"/>
      <c r="B91" s="34"/>
      <c r="C91" s="3">
        <v>10</v>
      </c>
      <c r="D91" s="4">
        <v>3064.25</v>
      </c>
      <c r="E91" s="5">
        <f t="shared" si="6"/>
        <v>4095.3701249999999</v>
      </c>
    </row>
    <row r="92" spans="1:5" x14ac:dyDescent="0.35">
      <c r="A92" s="32"/>
      <c r="B92" s="34" t="s">
        <v>7</v>
      </c>
      <c r="C92" s="3">
        <v>9</v>
      </c>
      <c r="D92" s="4">
        <v>2972.41</v>
      </c>
      <c r="E92" s="5">
        <f t="shared" si="6"/>
        <v>3972.6259649999997</v>
      </c>
    </row>
    <row r="93" spans="1:5" x14ac:dyDescent="0.35">
      <c r="A93" s="32"/>
      <c r="B93" s="34"/>
      <c r="C93" s="3">
        <v>8</v>
      </c>
      <c r="D93" s="4">
        <v>2883.33</v>
      </c>
      <c r="E93" s="5">
        <f t="shared" si="6"/>
        <v>3853.5705449999996</v>
      </c>
    </row>
    <row r="94" spans="1:5" x14ac:dyDescent="0.35">
      <c r="A94" s="32"/>
      <c r="B94" s="34"/>
      <c r="C94" s="3">
        <v>7</v>
      </c>
      <c r="D94" s="4">
        <v>2796.88</v>
      </c>
      <c r="E94" s="5">
        <f t="shared" si="6"/>
        <v>3738.0301199999999</v>
      </c>
    </row>
    <row r="95" spans="1:5" x14ac:dyDescent="0.35">
      <c r="A95" s="32"/>
      <c r="B95" s="34"/>
      <c r="C95" s="3">
        <v>6</v>
      </c>
      <c r="D95" s="4">
        <v>2713.06</v>
      </c>
      <c r="E95" s="5">
        <f t="shared" si="6"/>
        <v>3626.0046899999998</v>
      </c>
    </row>
    <row r="96" spans="1:5" x14ac:dyDescent="0.35">
      <c r="A96" s="32"/>
      <c r="B96" s="35" t="s">
        <v>8</v>
      </c>
      <c r="C96" s="3">
        <v>5</v>
      </c>
      <c r="D96" s="4">
        <v>2631.74</v>
      </c>
      <c r="E96" s="5">
        <f t="shared" si="6"/>
        <v>3517.3205099999996</v>
      </c>
    </row>
    <row r="97" spans="1:5" x14ac:dyDescent="0.35">
      <c r="A97" s="32"/>
      <c r="B97" s="37"/>
      <c r="C97" s="3">
        <v>4</v>
      </c>
      <c r="D97" s="4">
        <v>2552.86</v>
      </c>
      <c r="E97" s="5">
        <f t="shared" si="6"/>
        <v>3411.8973900000001</v>
      </c>
    </row>
    <row r="98" spans="1:5" x14ac:dyDescent="0.35">
      <c r="A98" s="32"/>
      <c r="B98" s="37"/>
      <c r="C98" s="3">
        <v>3</v>
      </c>
      <c r="D98" s="4">
        <v>2476.33</v>
      </c>
      <c r="E98" s="5">
        <f t="shared" si="6"/>
        <v>3309.6150449999996</v>
      </c>
    </row>
    <row r="99" spans="1:5" x14ac:dyDescent="0.35">
      <c r="A99" s="32"/>
      <c r="B99" s="37"/>
      <c r="C99" s="3">
        <v>2</v>
      </c>
      <c r="D99" s="4">
        <v>2402.12</v>
      </c>
      <c r="E99" s="5">
        <f t="shared" si="6"/>
        <v>3210.4333799999995</v>
      </c>
    </row>
    <row r="100" spans="1:5" x14ac:dyDescent="0.35">
      <c r="A100" s="33"/>
      <c r="B100" s="36"/>
      <c r="C100" s="11">
        <v>1</v>
      </c>
      <c r="D100" s="10">
        <v>2330.1</v>
      </c>
      <c r="E100" s="5">
        <f t="shared" si="6"/>
        <v>3114.1786499999998</v>
      </c>
    </row>
    <row r="101" spans="1:5" x14ac:dyDescent="0.35">
      <c r="A101" s="14"/>
      <c r="B101" s="14"/>
      <c r="C101" s="14"/>
      <c r="D101" s="14"/>
      <c r="E101" s="14"/>
    </row>
    <row r="102" spans="1:5" x14ac:dyDescent="0.35">
      <c r="A102" s="8"/>
      <c r="B102" s="1"/>
      <c r="C102" s="1"/>
      <c r="D102" s="1"/>
      <c r="E102" s="34" t="s">
        <v>10</v>
      </c>
    </row>
    <row r="103" spans="1:5" x14ac:dyDescent="0.35">
      <c r="A103" s="2" t="s">
        <v>1</v>
      </c>
      <c r="B103" s="1"/>
      <c r="C103" s="1"/>
      <c r="D103" s="1"/>
      <c r="E103" s="34"/>
    </row>
    <row r="104" spans="1:5" ht="29" x14ac:dyDescent="0.35">
      <c r="A104" s="2" t="s">
        <v>3</v>
      </c>
      <c r="B104" s="2" t="s">
        <v>4</v>
      </c>
      <c r="C104" s="2" t="s">
        <v>5</v>
      </c>
      <c r="D104" s="13" t="s">
        <v>75</v>
      </c>
      <c r="E104" s="9" t="s">
        <v>11</v>
      </c>
    </row>
    <row r="105" spans="1:5" x14ac:dyDescent="0.35">
      <c r="A105" s="31" t="s">
        <v>77</v>
      </c>
      <c r="B105" s="34" t="s">
        <v>6</v>
      </c>
      <c r="C105" s="3">
        <v>13</v>
      </c>
      <c r="D105" s="4">
        <v>4476.26</v>
      </c>
      <c r="E105" s="5">
        <f>D105*33.65%+D105</f>
        <v>5982.5214900000001</v>
      </c>
    </row>
    <row r="106" spans="1:5" x14ac:dyDescent="0.35">
      <c r="A106" s="32"/>
      <c r="B106" s="34"/>
      <c r="C106" s="3">
        <v>12</v>
      </c>
      <c r="D106" s="4">
        <v>4342.08</v>
      </c>
      <c r="E106" s="5">
        <f t="shared" ref="E106:E117" si="7">D106*33.65%+D106</f>
        <v>5803.1899199999998</v>
      </c>
    </row>
    <row r="107" spans="1:5" x14ac:dyDescent="0.35">
      <c r="A107" s="32"/>
      <c r="B107" s="34"/>
      <c r="C107" s="3">
        <v>11</v>
      </c>
      <c r="D107" s="4">
        <v>4211.93</v>
      </c>
      <c r="E107" s="5">
        <f t="shared" si="7"/>
        <v>5629.2444450000003</v>
      </c>
    </row>
    <row r="108" spans="1:5" x14ac:dyDescent="0.35">
      <c r="A108" s="32"/>
      <c r="B108" s="34"/>
      <c r="C108" s="3">
        <v>10</v>
      </c>
      <c r="D108" s="4">
        <v>4085.67</v>
      </c>
      <c r="E108" s="5">
        <f t="shared" si="7"/>
        <v>5460.4979549999998</v>
      </c>
    </row>
    <row r="109" spans="1:5" x14ac:dyDescent="0.35">
      <c r="A109" s="32"/>
      <c r="B109" s="34" t="s">
        <v>7</v>
      </c>
      <c r="C109" s="3">
        <v>9</v>
      </c>
      <c r="D109" s="4">
        <v>3963.22</v>
      </c>
      <c r="E109" s="5">
        <f t="shared" si="7"/>
        <v>5296.8435300000001</v>
      </c>
    </row>
    <row r="110" spans="1:5" x14ac:dyDescent="0.35">
      <c r="A110" s="32"/>
      <c r="B110" s="34"/>
      <c r="C110" s="3">
        <v>8</v>
      </c>
      <c r="D110" s="4">
        <v>3844.44</v>
      </c>
      <c r="E110" s="5">
        <f t="shared" si="7"/>
        <v>5138.0940599999994</v>
      </c>
    </row>
    <row r="111" spans="1:5" x14ac:dyDescent="0.35">
      <c r="A111" s="32"/>
      <c r="B111" s="34"/>
      <c r="C111" s="3">
        <v>7</v>
      </c>
      <c r="D111" s="4">
        <v>3729.17</v>
      </c>
      <c r="E111" s="5">
        <f t="shared" si="7"/>
        <v>4984.0357050000002</v>
      </c>
    </row>
    <row r="112" spans="1:5" x14ac:dyDescent="0.35">
      <c r="A112" s="32"/>
      <c r="B112" s="34"/>
      <c r="C112" s="3">
        <v>6</v>
      </c>
      <c r="D112" s="4">
        <v>3617.42</v>
      </c>
      <c r="E112" s="5">
        <f t="shared" si="7"/>
        <v>4834.6818299999995</v>
      </c>
    </row>
    <row r="113" spans="1:5" x14ac:dyDescent="0.35">
      <c r="A113" s="32"/>
      <c r="B113" s="35" t="s">
        <v>8</v>
      </c>
      <c r="C113" s="3">
        <v>5</v>
      </c>
      <c r="D113" s="4">
        <v>3508.98</v>
      </c>
      <c r="E113" s="5">
        <f t="shared" si="7"/>
        <v>4689.7517699999999</v>
      </c>
    </row>
    <row r="114" spans="1:5" x14ac:dyDescent="0.35">
      <c r="A114" s="32"/>
      <c r="B114" s="37"/>
      <c r="C114" s="3">
        <v>4</v>
      </c>
      <c r="D114" s="4">
        <v>3403.82</v>
      </c>
      <c r="E114" s="5">
        <f t="shared" si="7"/>
        <v>4549.20543</v>
      </c>
    </row>
    <row r="115" spans="1:5" x14ac:dyDescent="0.35">
      <c r="A115" s="32"/>
      <c r="B115" s="37"/>
      <c r="C115" s="3">
        <v>3</v>
      </c>
      <c r="D115" s="4">
        <v>3301.78</v>
      </c>
      <c r="E115" s="5">
        <f t="shared" si="7"/>
        <v>4412.8289700000005</v>
      </c>
    </row>
    <row r="116" spans="1:5" x14ac:dyDescent="0.35">
      <c r="A116" s="32"/>
      <c r="B116" s="37"/>
      <c r="C116" s="3">
        <v>2</v>
      </c>
      <c r="D116" s="4">
        <v>3202.83</v>
      </c>
      <c r="E116" s="5">
        <f t="shared" si="7"/>
        <v>4280.5822950000002</v>
      </c>
    </row>
    <row r="117" spans="1:5" x14ac:dyDescent="0.35">
      <c r="A117" s="33"/>
      <c r="B117" s="36"/>
      <c r="C117" s="11">
        <v>1</v>
      </c>
      <c r="D117" s="10">
        <v>3106.8</v>
      </c>
      <c r="E117" s="5">
        <f t="shared" si="7"/>
        <v>4152.2381999999998</v>
      </c>
    </row>
    <row r="118" spans="1:5" x14ac:dyDescent="0.35">
      <c r="A118" s="14"/>
      <c r="B118" s="14"/>
      <c r="C118" s="14"/>
      <c r="D118" s="14"/>
      <c r="E118" s="14"/>
    </row>
    <row r="119" spans="1:5" x14ac:dyDescent="0.35">
      <c r="A119" s="8"/>
      <c r="B119" s="1"/>
      <c r="C119" s="1"/>
      <c r="D119" s="1"/>
      <c r="E119" s="34" t="s">
        <v>10</v>
      </c>
    </row>
    <row r="120" spans="1:5" x14ac:dyDescent="0.35">
      <c r="A120" s="2" t="s">
        <v>1</v>
      </c>
      <c r="B120" s="1"/>
      <c r="C120" s="1"/>
      <c r="D120" s="1"/>
      <c r="E120" s="34"/>
    </row>
    <row r="121" spans="1:5" ht="29" x14ac:dyDescent="0.35">
      <c r="A121" s="2" t="s">
        <v>3</v>
      </c>
      <c r="B121" s="2" t="s">
        <v>4</v>
      </c>
      <c r="C121" s="2" t="s">
        <v>5</v>
      </c>
      <c r="D121" s="13" t="s">
        <v>75</v>
      </c>
      <c r="E121" s="9" t="s">
        <v>11</v>
      </c>
    </row>
    <row r="122" spans="1:5" x14ac:dyDescent="0.35">
      <c r="A122" s="31" t="s">
        <v>77</v>
      </c>
      <c r="B122" s="34" t="s">
        <v>6</v>
      </c>
      <c r="C122" s="3">
        <v>13</v>
      </c>
      <c r="D122" s="4">
        <v>4476.26</v>
      </c>
      <c r="E122" s="5">
        <f>D122*33.65%+D122</f>
        <v>5982.5214900000001</v>
      </c>
    </row>
    <row r="123" spans="1:5" x14ac:dyDescent="0.35">
      <c r="A123" s="32"/>
      <c r="B123" s="34"/>
      <c r="C123" s="3">
        <v>12</v>
      </c>
      <c r="D123" s="4">
        <v>4342.08</v>
      </c>
      <c r="E123" s="5">
        <f t="shared" ref="E123:E134" si="8">D123*33.65%+D123</f>
        <v>5803.1899199999998</v>
      </c>
    </row>
    <row r="124" spans="1:5" x14ac:dyDescent="0.35">
      <c r="A124" s="32"/>
      <c r="B124" s="34"/>
      <c r="C124" s="3">
        <v>11</v>
      </c>
      <c r="D124" s="4">
        <v>4211.93</v>
      </c>
      <c r="E124" s="5">
        <f t="shared" si="8"/>
        <v>5629.2444450000003</v>
      </c>
    </row>
    <row r="125" spans="1:5" x14ac:dyDescent="0.35">
      <c r="A125" s="32"/>
      <c r="B125" s="34"/>
      <c r="C125" s="3">
        <v>10</v>
      </c>
      <c r="D125" s="4">
        <v>4085.67</v>
      </c>
      <c r="E125" s="5">
        <f t="shared" si="8"/>
        <v>5460.4979549999998</v>
      </c>
    </row>
    <row r="126" spans="1:5" x14ac:dyDescent="0.35">
      <c r="A126" s="32"/>
      <c r="B126" s="34" t="s">
        <v>7</v>
      </c>
      <c r="C126" s="3">
        <v>9</v>
      </c>
      <c r="D126" s="4">
        <v>3963.22</v>
      </c>
      <c r="E126" s="5">
        <f t="shared" si="8"/>
        <v>5296.8435300000001</v>
      </c>
    </row>
    <row r="127" spans="1:5" x14ac:dyDescent="0.35">
      <c r="A127" s="32"/>
      <c r="B127" s="34"/>
      <c r="C127" s="3">
        <v>8</v>
      </c>
      <c r="D127" s="4">
        <v>3844.44</v>
      </c>
      <c r="E127" s="5">
        <f t="shared" si="8"/>
        <v>5138.0940599999994</v>
      </c>
    </row>
    <row r="128" spans="1:5" x14ac:dyDescent="0.35">
      <c r="A128" s="32"/>
      <c r="B128" s="34"/>
      <c r="C128" s="3">
        <v>7</v>
      </c>
      <c r="D128" s="4">
        <v>3729.17</v>
      </c>
      <c r="E128" s="5">
        <f t="shared" si="8"/>
        <v>4984.0357050000002</v>
      </c>
    </row>
    <row r="129" spans="1:5" x14ac:dyDescent="0.35">
      <c r="A129" s="32"/>
      <c r="B129" s="34"/>
      <c r="C129" s="3">
        <v>6</v>
      </c>
      <c r="D129" s="4">
        <v>3617.42</v>
      </c>
      <c r="E129" s="5">
        <f t="shared" si="8"/>
        <v>4834.6818299999995</v>
      </c>
    </row>
    <row r="130" spans="1:5" x14ac:dyDescent="0.35">
      <c r="A130" s="32"/>
      <c r="B130" s="35" t="s">
        <v>8</v>
      </c>
      <c r="C130" s="3">
        <v>5</v>
      </c>
      <c r="D130" s="4">
        <v>3508.98</v>
      </c>
      <c r="E130" s="5">
        <f t="shared" si="8"/>
        <v>4689.7517699999999</v>
      </c>
    </row>
    <row r="131" spans="1:5" x14ac:dyDescent="0.35">
      <c r="A131" s="32"/>
      <c r="B131" s="37"/>
      <c r="C131" s="3">
        <v>4</v>
      </c>
      <c r="D131" s="4">
        <v>3403.82</v>
      </c>
      <c r="E131" s="5">
        <f t="shared" si="8"/>
        <v>4549.20543</v>
      </c>
    </row>
    <row r="132" spans="1:5" x14ac:dyDescent="0.35">
      <c r="A132" s="32"/>
      <c r="B132" s="37"/>
      <c r="C132" s="3">
        <v>3</v>
      </c>
      <c r="D132" s="4">
        <v>3301.78</v>
      </c>
      <c r="E132" s="5">
        <f t="shared" si="8"/>
        <v>4412.8289700000005</v>
      </c>
    </row>
    <row r="133" spans="1:5" x14ac:dyDescent="0.35">
      <c r="A133" s="32"/>
      <c r="B133" s="37"/>
      <c r="C133" s="3">
        <v>2</v>
      </c>
      <c r="D133" s="4">
        <v>3202.83</v>
      </c>
      <c r="E133" s="5">
        <f t="shared" si="8"/>
        <v>4280.5822950000002</v>
      </c>
    </row>
    <row r="134" spans="1:5" x14ac:dyDescent="0.35">
      <c r="A134" s="33"/>
      <c r="B134" s="36"/>
      <c r="C134" s="11">
        <v>1</v>
      </c>
      <c r="D134" s="10">
        <v>3106.8</v>
      </c>
      <c r="E134" s="5">
        <f t="shared" si="8"/>
        <v>4152.2381999999998</v>
      </c>
    </row>
    <row r="135" spans="1:5" x14ac:dyDescent="0.35">
      <c r="A135" s="14"/>
      <c r="B135" s="14"/>
      <c r="C135" s="14"/>
      <c r="D135" s="14"/>
      <c r="E135" s="14"/>
    </row>
    <row r="136" spans="1:5" x14ac:dyDescent="0.35">
      <c r="A136" s="8"/>
      <c r="B136" s="1"/>
      <c r="C136" s="1"/>
      <c r="D136" s="1"/>
      <c r="E136" s="34" t="s">
        <v>10</v>
      </c>
    </row>
    <row r="137" spans="1:5" x14ac:dyDescent="0.35">
      <c r="A137" s="2" t="s">
        <v>1</v>
      </c>
      <c r="B137" s="1"/>
      <c r="C137" s="1"/>
      <c r="D137" s="1"/>
      <c r="E137" s="34"/>
    </row>
    <row r="138" spans="1:5" ht="29" x14ac:dyDescent="0.35">
      <c r="A138" s="2" t="s">
        <v>3</v>
      </c>
      <c r="B138" s="2" t="s">
        <v>4</v>
      </c>
      <c r="C138" s="2" t="s">
        <v>5</v>
      </c>
      <c r="D138" s="13" t="s">
        <v>79</v>
      </c>
      <c r="E138" s="22">
        <v>0.33650000000000002</v>
      </c>
    </row>
    <row r="139" spans="1:5" x14ac:dyDescent="0.35">
      <c r="A139" s="31" t="s">
        <v>78</v>
      </c>
      <c r="B139" s="34" t="s">
        <v>6</v>
      </c>
      <c r="C139" s="3">
        <v>13</v>
      </c>
      <c r="D139" s="4">
        <v>5297.31</v>
      </c>
      <c r="E139" s="5">
        <f>D139*33.65%+D139</f>
        <v>7079.8548150000006</v>
      </c>
    </row>
    <row r="140" spans="1:5" x14ac:dyDescent="0.35">
      <c r="A140" s="32"/>
      <c r="B140" s="34"/>
      <c r="C140" s="3">
        <v>12</v>
      </c>
      <c r="D140" s="4">
        <v>5143.01</v>
      </c>
      <c r="E140" s="5">
        <f t="shared" ref="E140:E151" si="9">D140*33.65%+D140</f>
        <v>6873.6328649999996</v>
      </c>
    </row>
    <row r="141" spans="1:5" x14ac:dyDescent="0.35">
      <c r="A141" s="32"/>
      <c r="B141" s="34"/>
      <c r="C141" s="3">
        <v>11</v>
      </c>
      <c r="D141" s="4">
        <v>4993.22</v>
      </c>
      <c r="E141" s="5">
        <f t="shared" si="9"/>
        <v>6673.4385300000004</v>
      </c>
    </row>
    <row r="142" spans="1:5" x14ac:dyDescent="0.35">
      <c r="A142" s="32"/>
      <c r="B142" s="34"/>
      <c r="C142" s="3">
        <v>10</v>
      </c>
      <c r="D142" s="4">
        <v>4847.79</v>
      </c>
      <c r="E142" s="5">
        <f t="shared" si="9"/>
        <v>6479.0713349999996</v>
      </c>
    </row>
    <row r="143" spans="1:5" x14ac:dyDescent="0.35">
      <c r="A143" s="32"/>
      <c r="B143" s="34" t="s">
        <v>7</v>
      </c>
      <c r="C143" s="3">
        <v>9</v>
      </c>
      <c r="D143" s="4">
        <v>4447.5200000000004</v>
      </c>
      <c r="E143" s="5">
        <f t="shared" si="9"/>
        <v>5944.1104800000003</v>
      </c>
    </row>
    <row r="144" spans="1:5" x14ac:dyDescent="0.35">
      <c r="A144" s="32"/>
      <c r="B144" s="34"/>
      <c r="C144" s="3">
        <v>8</v>
      </c>
      <c r="D144" s="4">
        <v>4317.9799999999996</v>
      </c>
      <c r="E144" s="5">
        <f t="shared" si="9"/>
        <v>5770.9802699999991</v>
      </c>
    </row>
    <row r="145" spans="1:5" x14ac:dyDescent="0.35">
      <c r="A145" s="32"/>
      <c r="B145" s="34"/>
      <c r="C145" s="3">
        <v>7</v>
      </c>
      <c r="D145" s="4">
        <v>4192.21</v>
      </c>
      <c r="E145" s="5">
        <f t="shared" si="9"/>
        <v>5602.8886650000004</v>
      </c>
    </row>
    <row r="146" spans="1:5" x14ac:dyDescent="0.35">
      <c r="A146" s="32"/>
      <c r="B146" s="34"/>
      <c r="C146" s="3">
        <v>6</v>
      </c>
      <c r="D146" s="4">
        <v>4069.83</v>
      </c>
      <c r="E146" s="5">
        <f t="shared" si="9"/>
        <v>5439.3277949999992</v>
      </c>
    </row>
    <row r="147" spans="1:5" x14ac:dyDescent="0.35">
      <c r="A147" s="32"/>
      <c r="B147" s="35" t="s">
        <v>8</v>
      </c>
      <c r="C147" s="3">
        <v>5</v>
      </c>
      <c r="D147" s="4">
        <v>3734.03</v>
      </c>
      <c r="E147" s="5">
        <f t="shared" si="9"/>
        <v>4990.5310950000003</v>
      </c>
    </row>
    <row r="148" spans="1:5" x14ac:dyDescent="0.35">
      <c r="A148" s="32"/>
      <c r="B148" s="37"/>
      <c r="C148" s="3">
        <v>4</v>
      </c>
      <c r="D148" s="4">
        <v>3625.27</v>
      </c>
      <c r="E148" s="5">
        <f t="shared" si="9"/>
        <v>4845.1733549999999</v>
      </c>
    </row>
    <row r="149" spans="1:5" x14ac:dyDescent="0.35">
      <c r="A149" s="32"/>
      <c r="B149" s="37"/>
      <c r="C149" s="3">
        <v>3</v>
      </c>
      <c r="D149" s="4">
        <v>3519.69</v>
      </c>
      <c r="E149" s="5">
        <f t="shared" si="9"/>
        <v>4704.0656849999996</v>
      </c>
    </row>
    <row r="150" spans="1:5" x14ac:dyDescent="0.35">
      <c r="A150" s="32"/>
      <c r="B150" s="37"/>
      <c r="C150" s="3">
        <v>2</v>
      </c>
      <c r="D150" s="4">
        <v>3417.17</v>
      </c>
      <c r="E150" s="5">
        <f t="shared" si="9"/>
        <v>4567.047705</v>
      </c>
    </row>
    <row r="151" spans="1:5" x14ac:dyDescent="0.35">
      <c r="A151" s="33"/>
      <c r="B151" s="36"/>
      <c r="C151" s="11">
        <v>1</v>
      </c>
      <c r="D151" s="10">
        <v>3317.64</v>
      </c>
      <c r="E151" s="5">
        <f t="shared" si="9"/>
        <v>4434.0258599999997</v>
      </c>
    </row>
  </sheetData>
  <mergeCells count="46">
    <mergeCell ref="E136:E137"/>
    <mergeCell ref="A139:A151"/>
    <mergeCell ref="B139:B142"/>
    <mergeCell ref="B143:B146"/>
    <mergeCell ref="B147:B151"/>
    <mergeCell ref="A122:A134"/>
    <mergeCell ref="B122:B125"/>
    <mergeCell ref="B126:B129"/>
    <mergeCell ref="B130:B134"/>
    <mergeCell ref="E85:E86"/>
    <mergeCell ref="A88:A100"/>
    <mergeCell ref="B88:B91"/>
    <mergeCell ref="B92:B95"/>
    <mergeCell ref="B96:B100"/>
    <mergeCell ref="E102:E103"/>
    <mergeCell ref="A105:A117"/>
    <mergeCell ref="B105:B108"/>
    <mergeCell ref="B109:B112"/>
    <mergeCell ref="B113:B117"/>
    <mergeCell ref="E119:E120"/>
    <mergeCell ref="A71:A83"/>
    <mergeCell ref="B71:B74"/>
    <mergeCell ref="B75:B78"/>
    <mergeCell ref="B79:B83"/>
    <mergeCell ref="E34:E35"/>
    <mergeCell ref="A37:A49"/>
    <mergeCell ref="B37:B40"/>
    <mergeCell ref="B41:B44"/>
    <mergeCell ref="B45:B49"/>
    <mergeCell ref="E51:E52"/>
    <mergeCell ref="A54:A66"/>
    <mergeCell ref="B54:B57"/>
    <mergeCell ref="B58:B61"/>
    <mergeCell ref="B62:B66"/>
    <mergeCell ref="E68:E69"/>
    <mergeCell ref="E17:E18"/>
    <mergeCell ref="B20:B23"/>
    <mergeCell ref="B24:B27"/>
    <mergeCell ref="A20:A32"/>
    <mergeCell ref="B28:B32"/>
    <mergeCell ref="D1:E2"/>
    <mergeCell ref="A4:A9"/>
    <mergeCell ref="D11:E12"/>
    <mergeCell ref="A14:A15"/>
    <mergeCell ref="E13:E15"/>
    <mergeCell ref="E3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Câmara dos Deputados</vt:lpstr>
      <vt:lpstr>Senado</vt:lpstr>
      <vt:lpstr>TCU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Corria</dc:creator>
  <cp:lastModifiedBy>Bruna Sousa</cp:lastModifiedBy>
  <dcterms:created xsi:type="dcterms:W3CDTF">2022-04-11T17:40:26Z</dcterms:created>
  <dcterms:modified xsi:type="dcterms:W3CDTF">2022-05-27T21:36:44Z</dcterms:modified>
</cp:coreProperties>
</file>